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L:\WuL\LuK\Projekte\56454_HEGISS\21_Zwischenbilanzierung_2019\final\final\"/>
    </mc:Choice>
  </mc:AlternateContent>
  <xr:revisionPtr revIDLastSave="0" documentId="13_ncr:1_{7F8165E7-26A2-43B4-9DD7-AD4A388F922B}" xr6:coauthVersionLast="46" xr6:coauthVersionMax="46" xr10:uidLastSave="{00000000-0000-0000-0000-000000000000}"/>
  <bookViews>
    <workbookView xWindow="-108" yWindow="-108" windowWidth="20376" windowHeight="12216" xr2:uid="{05B15A52-86E9-4F15-9C2F-A9C9E6BD7073}"/>
  </bookViews>
  <sheets>
    <sheet name="Tabelle1" sheetId="1" r:id="rId1"/>
  </sheets>
  <definedNames>
    <definedName name="_xlnm.Print_Area" localSheetId="0">Tabelle1!$A$1:$N$193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3" i="1" l="1"/>
  <c r="F147" i="1"/>
  <c r="F138" i="1"/>
  <c r="F128" i="1"/>
  <c r="F117" i="1"/>
  <c r="F103" i="1"/>
  <c r="F88" i="1"/>
  <c r="F76" i="1"/>
  <c r="G39" i="1"/>
  <c r="F39" i="1"/>
  <c r="E39" i="1"/>
  <c r="D39" i="1"/>
  <c r="I39" i="1" s="1"/>
  <c r="C39" i="1"/>
  <c r="B39" i="1"/>
  <c r="C160" i="1" l="1"/>
  <c r="G153" i="1"/>
  <c r="E153" i="1"/>
  <c r="D153" i="1"/>
  <c r="C153" i="1"/>
  <c r="B153" i="1"/>
  <c r="G147" i="1"/>
  <c r="E147" i="1"/>
  <c r="D147" i="1"/>
  <c r="B147" i="1"/>
  <c r="C147" i="1"/>
  <c r="G88" i="1"/>
  <c r="E88" i="1"/>
  <c r="D88" i="1"/>
  <c r="C88" i="1"/>
  <c r="B88" i="1"/>
  <c r="E138" i="1"/>
  <c r="G138" i="1"/>
  <c r="D138" i="1"/>
  <c r="C138" i="1"/>
  <c r="B138" i="1"/>
  <c r="E103" i="1"/>
  <c r="I88" i="1" l="1"/>
  <c r="G160" i="1" s="1"/>
  <c r="I153" i="1"/>
  <c r="I147" i="1"/>
  <c r="I138" i="1"/>
  <c r="K160" i="1"/>
  <c r="G63" i="1"/>
  <c r="F63" i="1"/>
  <c r="E63" i="1"/>
  <c r="D63" i="1"/>
  <c r="C63" i="1"/>
  <c r="B63" i="1"/>
  <c r="G128" i="1"/>
  <c r="E128" i="1"/>
  <c r="D128" i="1"/>
  <c r="C128" i="1"/>
  <c r="B128" i="1"/>
  <c r="I128" i="1" l="1"/>
  <c r="J160" i="1" s="1"/>
  <c r="I63" i="1"/>
  <c r="L160" i="1"/>
  <c r="E160" i="1"/>
  <c r="G76" i="1"/>
  <c r="E76" i="1"/>
  <c r="D76" i="1"/>
  <c r="C76" i="1"/>
  <c r="B76" i="1"/>
  <c r="G103" i="1"/>
  <c r="D103" i="1"/>
  <c r="C103" i="1"/>
  <c r="B103" i="1"/>
  <c r="G117" i="1"/>
  <c r="E117" i="1"/>
  <c r="D117" i="1"/>
  <c r="C117" i="1"/>
  <c r="B117" i="1"/>
  <c r="G52" i="1"/>
  <c r="F52" i="1"/>
  <c r="E52" i="1"/>
  <c r="D52" i="1"/>
  <c r="C52" i="1"/>
  <c r="B52" i="1"/>
  <c r="I52" i="1" s="1"/>
  <c r="G30" i="1"/>
  <c r="F30" i="1"/>
  <c r="E30" i="1"/>
  <c r="D30" i="1"/>
  <c r="C30" i="1"/>
  <c r="B30" i="1"/>
  <c r="G18" i="1"/>
  <c r="F18" i="1"/>
  <c r="E18" i="1"/>
  <c r="D18" i="1"/>
  <c r="C18" i="1"/>
  <c r="B18" i="1"/>
  <c r="I18" i="1" l="1"/>
  <c r="I117" i="1"/>
  <c r="I103" i="1"/>
  <c r="I76" i="1"/>
  <c r="I30" i="1"/>
  <c r="A2" i="1"/>
  <c r="B160" i="1" l="1"/>
  <c r="F160" i="1"/>
  <c r="M160" i="1"/>
  <c r="A160" i="1"/>
  <c r="D160" i="1"/>
  <c r="I160" i="1"/>
  <c r="H160" i="1"/>
</calcChain>
</file>

<file path=xl/sharedStrings.xml><?xml version="1.0" encoding="utf-8"?>
<sst xmlns="http://schemas.openxmlformats.org/spreadsheetml/2006/main" count="221" uniqueCount="125">
  <si>
    <t>Übertrag einzelner Fragen</t>
  </si>
  <si>
    <t>Ergebnis Erfolgsindikatoren</t>
  </si>
  <si>
    <t>("Kreuzchen" aus Fragebogen durch eine "1" ersetzen, der Rest geht automatisch)</t>
  </si>
  <si>
    <t>[1]</t>
  </si>
  <si>
    <t>[2]</t>
  </si>
  <si>
    <t>[3]</t>
  </si>
  <si>
    <t>[4]</t>
  </si>
  <si>
    <t>[5]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</si>
  <si>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</si>
  <si>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</si>
  <si>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</si>
  <si>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</si>
  <si>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</si>
  <si>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</si>
  <si>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</si>
  <si>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</si>
  <si>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</si>
  <si>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%</t>
  </si>
  <si>
    <t>B10</t>
  </si>
  <si>
    <t>B11</t>
  </si>
  <si>
    <t>B12</t>
  </si>
  <si>
    <t>B13</t>
  </si>
  <si>
    <t>B14</t>
  </si>
  <si>
    <t>B15</t>
  </si>
  <si>
    <t>B Kooperations- und Steuerungsstrukturen</t>
  </si>
  <si>
    <t>B16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</si>
  <si>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</si>
  <si>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</si>
  <si>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</si>
  <si>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</si>
  <si>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</si>
  <si>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</si>
  <si>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</si>
  <si>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</si>
  <si>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</si>
  <si>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</si>
  <si>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</si>
  <si>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</si>
  <si>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</si>
  <si>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</si>
  <si>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</si>
  <si>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</si>
  <si>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</si>
  <si>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</si>
  <si>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</si>
  <si>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</si>
  <si>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</si>
  <si>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</si>
  <si>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</si>
  <si>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C40</t>
  </si>
  <si>
    <t>C41</t>
  </si>
  <si>
    <t>C42</t>
  </si>
  <si>
    <t>C43</t>
  </si>
  <si>
    <t>C44</t>
  </si>
  <si>
    <t>C45</t>
  </si>
  <si>
    <t>C46</t>
  </si>
  <si>
    <t>C47</t>
  </si>
  <si>
    <t>C48</t>
  </si>
  <si>
    <t>C49</t>
  </si>
  <si>
    <t>C50</t>
  </si>
  <si>
    <t>C51</t>
  </si>
  <si>
    <t>C52</t>
  </si>
  <si>
    <t>C53</t>
  </si>
  <si>
    <t>C54</t>
  </si>
  <si>
    <t>C55</t>
  </si>
  <si>
    <t>C56</t>
  </si>
  <si>
    <t>Handlungsfelder/Bausteine: Alle Bausteine</t>
  </si>
  <si>
    <t>C57</t>
  </si>
  <si>
    <t>Grafische Darstellung des Ergebnisses</t>
  </si>
  <si>
    <t>A</t>
  </si>
  <si>
    <t>B</t>
  </si>
  <si>
    <t>AB</t>
  </si>
  <si>
    <t>Quelle: In Anlehnung an LEADER+ und nova-Institut GmbH, Bonn (2002): Bewertungsmethode für die</t>
  </si>
  <si>
    <t>Praxis. (s. auch weitere Informationen unter www.leaderplus.de)</t>
  </si>
  <si>
    <t>A Integriertes Städtebauliches Entwicklungskonzept (ISEK)</t>
  </si>
  <si>
    <t>C58</t>
  </si>
  <si>
    <t>C59</t>
  </si>
  <si>
    <t>C60</t>
  </si>
  <si>
    <t>C61</t>
  </si>
  <si>
    <t>C62</t>
  </si>
  <si>
    <t>C63</t>
  </si>
  <si>
    <t>C64</t>
  </si>
  <si>
    <t>C65</t>
  </si>
  <si>
    <t>C66</t>
  </si>
  <si>
    <t>C67</t>
  </si>
  <si>
    <t>C68</t>
  </si>
  <si>
    <t>C69</t>
  </si>
  <si>
    <t>C VIII Handlungsfelder/Bausteine: Gesundheit und Umweltgerechtigkeit</t>
  </si>
  <si>
    <t>C70</t>
  </si>
  <si>
    <t>C71</t>
  </si>
  <si>
    <t>C72</t>
  </si>
  <si>
    <t>C73</t>
  </si>
  <si>
    <t>C74</t>
  </si>
  <si>
    <t>C75</t>
  </si>
  <si>
    <t>C76</t>
  </si>
  <si>
    <t>C77</t>
  </si>
  <si>
    <t>C78</t>
  </si>
  <si>
    <t>C79</t>
  </si>
  <si>
    <t>C80</t>
  </si>
  <si>
    <t>C81</t>
  </si>
  <si>
    <t>C82</t>
  </si>
  <si>
    <t>C83</t>
  </si>
  <si>
    <t>C I</t>
  </si>
  <si>
    <t>C II</t>
  </si>
  <si>
    <t>C III</t>
  </si>
  <si>
    <t>C IV</t>
  </si>
  <si>
    <t>C V</t>
  </si>
  <si>
    <t>C VI</t>
  </si>
  <si>
    <t>C VII</t>
  </si>
  <si>
    <t>C VIII</t>
  </si>
  <si>
    <t>C IX</t>
  </si>
  <si>
    <t>C X</t>
  </si>
  <si>
    <t>C X Handlungsfelder/Bausteine: Kriminalprävention und Sicherheit</t>
  </si>
  <si>
    <t>[n.rel.]</t>
  </si>
  <si>
    <t>-</t>
  </si>
  <si>
    <t>C II Handlungsfelder/Bausteine: Aktivierung und Beteiligung</t>
  </si>
  <si>
    <t>C VII Handlungsfelder/Bausteine: Lokale Ökonomie und Beschäftigung</t>
  </si>
  <si>
    <t>C VI Handlungsfelder/Bausteine: Soziale Infrastruktur, Bildung und nachbarschaftliches Zusammenleben</t>
  </si>
  <si>
    <t>C IX Handlungsfelder/Bausteine: Kultur, Freizeit und Sport</t>
  </si>
  <si>
    <t>C I Handlungsfelder/Bausteine: Städtebauliche Stabilisierung und Entwicklung</t>
  </si>
  <si>
    <t>C IV Handlungsfelder/Bausteine: Wohnen und Wohnumfeld</t>
  </si>
  <si>
    <t>C V Handlungsfelder/Bausteine: Umwelt und Verkehr</t>
  </si>
  <si>
    <t>C III Handlungsfelder/Bausteine: Stadtteilimage und Öffentlichkeitsarbeit</t>
  </si>
  <si>
    <t>C84</t>
  </si>
  <si>
    <t>Tabellen z. Auswertung d. Erhebungsbogen (Zwischen-) Bilanzierung/Verbl. Handlungsbedarf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</si>
</sst>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left"/>
    </xf>
    <xf numFmtId="0" fontId="4" fillId="0" borderId="1" xfId="0" applyFont="1" applyBorder="1" applyAlignment="1" applyProtection="1">
      <alignment horizontal="right"/>
      <protection locked="0"/>
    </xf>
    <xf numFmtId="0" fontId="3" fillId="0" borderId="0" xfId="0" applyFont="1" applyAlignment="1">
      <alignment horizontal="center"/>
    </xf>
    <xf numFmtId="0" fontId="0" fillId="0" borderId="1" xfId="0" applyBorder="1" applyAlignment="1" applyProtection="1">
      <alignment horizontal="right"/>
      <protection locked="0"/>
    </xf>
    <xf numFmtId="0" fontId="5" fillId="0" borderId="0" xfId="0" applyFont="1"/>
    <xf numFmtId="1" fontId="0" fillId="0" borderId="3" xfId="0" applyNumberFormat="1" applyBorder="1" applyProtection="1">
      <protection locked="0"/>
    </xf>
    <xf numFmtId="0" fontId="0" fillId="0" borderId="0" xfId="0" applyAlignment="1">
      <alignment horizontal="right"/>
    </xf>
    <xf numFmtId="49" fontId="0" fillId="0" borderId="0" xfId="0" applyNumberFormat="1"/>
    <xf numFmtId="1" fontId="0" fillId="0" borderId="0" xfId="0" applyNumberFormat="1"/>
    <xf numFmtId="0" fontId="0" fillId="0" borderId="4" xfId="0" applyBorder="1" applyAlignment="1" applyProtection="1">
      <alignment horizontal="right"/>
      <protection locked="0"/>
    </xf>
    <xf numFmtId="0" fontId="3" fillId="0" borderId="0" xfId="0" applyFont="1" applyAlignment="1">
      <alignment horizontal="left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1" fontId="0" fillId="0" borderId="7" xfId="0" applyNumberFormat="1" applyBorder="1"/>
    <xf numFmtId="1" fontId="0" fillId="0" borderId="8" xfId="0" applyNumberFormat="1" applyBorder="1"/>
    <xf numFmtId="0" fontId="5" fillId="0" borderId="2" xfId="0" applyFont="1" applyBorder="1" applyAlignment="1">
      <alignment horizontal="right"/>
    </xf>
    <xf numFmtId="0" fontId="4" fillId="0" borderId="4" xfId="0" applyFont="1" applyBorder="1" applyAlignment="1" applyProtection="1">
      <alignment horizontal="right"/>
      <protection locked="0"/>
    </xf>
    <xf numFmtId="0" fontId="4" fillId="0" borderId="9" xfId="0" applyFont="1" applyBorder="1" applyAlignment="1">
      <alignment horizontal="center" wrapText="1"/>
    </xf>
    <xf numFmtId="1" fontId="0" fillId="0" borderId="10" xfId="0" applyNumberFormat="1" applyBorder="1"/>
    <xf numFmtId="0" fontId="5" fillId="0" borderId="0" xfId="0" applyFont="1" applyAlignment="1">
      <alignment vertical="distributed" wrapText="1"/>
    </xf>
    <xf numFmtId="0" fontId="3" fillId="0" borderId="0" xfId="0" applyFont="1" applyAlignment="1"/>
    <xf numFmtId="0" fontId="4" fillId="0" borderId="11" xfId="0" applyFont="1" applyBorder="1" applyAlignment="1">
      <alignment horizontal="center" wrapText="1"/>
    </xf>
    <xf numFmtId="1" fontId="0" fillId="0" borderId="12" xfId="0" applyNumberFormat="1" applyBorder="1"/>
    <xf numFmtId="0" fontId="5" fillId="0" borderId="0" xfId="0" applyFont="1" applyAlignment="1">
      <alignment wrapText="1"/>
    </xf>
    <xf numFmtId="0" fontId="5" fillId="0" borderId="0" xfId="0" applyFont="1" applyAlignment="1">
      <alignment vertical="distributed"/>
    </xf>
    <xf numFmtId="0" fontId="5" fillId="0" borderId="0" xfId="0" applyFont="1" applyAlignment="1">
      <alignment horizontal="left" vertical="distributed" wrapText="1"/>
    </xf>
    <xf numFmtId="0" fontId="0" fillId="0" borderId="0" xfId="0" quotePrefix="1" applyAlignment="1">
      <alignment horizontal="center"/>
    </xf>
    <xf numFmtId="0" fontId="1" fillId="0" borderId="0" xfId="0" applyFont="1" applyAlignment="1"/>
    <xf numFmtId="49" fontId="4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left" vertical="distributed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389391641254522"/>
          <c:y val="0.19263456090651557"/>
          <c:w val="0.37392827201057299"/>
          <c:h val="0.61756373937677056"/>
        </c:manualLayout>
      </c:layout>
      <c:radarChart>
        <c:radarStyle val="marker"/>
        <c:varyColors val="0"/>
        <c:ser>
          <c:idx val="0"/>
          <c:order val="0"/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Tabelle1!$A$159:$M$159</c:f>
              <c:strCache>
                <c:ptCount val="13"/>
                <c:pt idx="0">
                  <c:v>A</c:v>
                </c:pt>
                <c:pt idx="1">
                  <c:v>B</c:v>
                </c:pt>
                <c:pt idx="2">
                  <c:v>C I</c:v>
                </c:pt>
                <c:pt idx="3">
                  <c:v>C II</c:v>
                </c:pt>
                <c:pt idx="4">
                  <c:v>C III</c:v>
                </c:pt>
                <c:pt idx="5">
                  <c:v>C IV</c:v>
                </c:pt>
                <c:pt idx="6">
                  <c:v>C V</c:v>
                </c:pt>
                <c:pt idx="7">
                  <c:v>C VI</c:v>
                </c:pt>
                <c:pt idx="8">
                  <c:v>C VII</c:v>
                </c:pt>
                <c:pt idx="9">
                  <c:v>C VIII</c:v>
                </c:pt>
                <c:pt idx="10">
                  <c:v>C IX</c:v>
                </c:pt>
                <c:pt idx="11">
                  <c:v>C X</c:v>
                </c:pt>
                <c:pt idx="12">
                  <c:v>AB</c:v>
                </c:pt>
              </c:strCache>
            </c:strRef>
          </c:cat>
          <c:val>
            <c:numRef>
              <c:f>Tabelle1!$A$160:$M$160</c:f>
              <c:numCache>
                <c:formatCode>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91-4CC5-9189-5535EC7AE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681016"/>
        <c:axId val="1"/>
      </c:radarChart>
      <c:catAx>
        <c:axId val="2086810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08681016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162</xdr:row>
      <xdr:rowOff>161701</xdr:rowOff>
    </xdr:from>
    <xdr:to>
      <xdr:col>13</xdr:col>
      <xdr:colOff>742950</xdr:colOff>
      <xdr:row>183</xdr:row>
      <xdr:rowOff>123601</xdr:rowOff>
    </xdr:to>
    <xdr:graphicFrame macro="">
      <xdr:nvGraphicFramePr>
        <xdr:cNvPr id="2" name="Diagramm 4">
          <a:extLst>
            <a:ext uri="{FF2B5EF4-FFF2-40B4-BE49-F238E27FC236}">
              <a16:creationId xmlns:a16="http://schemas.microsoft.com/office/drawing/2014/main" id="{4156B2AC-EF09-4E1E-970A-2900748028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112394</xdr:colOff>
      <xdr:row>165</xdr:row>
      <xdr:rowOff>142875</xdr:rowOff>
    </xdr:from>
    <xdr:to>
      <xdr:col>12</xdr:col>
      <xdr:colOff>161924</xdr:colOff>
      <xdr:row>167</xdr:row>
      <xdr:rowOff>169628</xdr:rowOff>
    </xdr:to>
    <xdr:sp macro="" textlink="">
      <xdr:nvSpPr>
        <xdr:cNvPr id="4" name="Text Box 7">
          <a:extLst>
            <a:ext uri="{FF2B5EF4-FFF2-40B4-BE49-F238E27FC236}">
              <a16:creationId xmlns:a16="http://schemas.microsoft.com/office/drawing/2014/main" id="{03DF3D8C-FB1F-49FE-A634-1040F9432CF2}"/>
            </a:ext>
          </a:extLst>
        </xdr:cNvPr>
        <xdr:cNvSpPr txBox="1">
          <a:spLocks noChangeArrowheads="1"/>
        </xdr:cNvSpPr>
      </xdr:nvSpPr>
      <xdr:spPr bwMode="auto">
        <a:xfrm>
          <a:off x="4141469" y="31908750"/>
          <a:ext cx="1392555" cy="407753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Kooperations- und Steuerungsstrukturen</a:t>
          </a:r>
        </a:p>
      </xdr:txBody>
    </xdr:sp>
    <xdr:clientData/>
  </xdr:twoCellAnchor>
  <xdr:twoCellAnchor>
    <xdr:from>
      <xdr:col>10</xdr:col>
      <xdr:colOff>340995</xdr:colOff>
      <xdr:row>168</xdr:row>
      <xdr:rowOff>109257</xdr:rowOff>
    </xdr:from>
    <xdr:to>
      <xdr:col>13</xdr:col>
      <xdr:colOff>683559</xdr:colOff>
      <xdr:row>170</xdr:row>
      <xdr:rowOff>44823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D30C071B-5FDA-4BB3-AE05-577E3AB2B7CA}"/>
            </a:ext>
          </a:extLst>
        </xdr:cNvPr>
        <xdr:cNvSpPr txBox="1">
          <a:spLocks noChangeArrowheads="1"/>
        </xdr:cNvSpPr>
      </xdr:nvSpPr>
      <xdr:spPr bwMode="auto">
        <a:xfrm>
          <a:off x="4823348" y="32214110"/>
          <a:ext cx="1687270" cy="316566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Städtebaul. Stabilisierung und Entwicklung</a:t>
          </a:r>
        </a:p>
      </xdr:txBody>
    </xdr:sp>
    <xdr:clientData/>
  </xdr:twoCellAnchor>
  <xdr:twoCellAnchor>
    <xdr:from>
      <xdr:col>11</xdr:col>
      <xdr:colOff>114301</xdr:colOff>
      <xdr:row>171</xdr:row>
      <xdr:rowOff>86845</xdr:rowOff>
    </xdr:from>
    <xdr:to>
      <xdr:col>13</xdr:col>
      <xdr:colOff>466725</xdr:colOff>
      <xdr:row>173</xdr:row>
      <xdr:rowOff>134471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4ED811BC-1DA9-4600-8473-126E7FF2165C}"/>
            </a:ext>
          </a:extLst>
        </xdr:cNvPr>
        <xdr:cNvSpPr txBox="1">
          <a:spLocks noChangeArrowheads="1"/>
        </xdr:cNvSpPr>
      </xdr:nvSpPr>
      <xdr:spPr bwMode="auto">
        <a:xfrm>
          <a:off x="5143501" y="31382633"/>
          <a:ext cx="1266824" cy="406214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Aktivierung und Beteiligung</a:t>
          </a:r>
        </a:p>
      </xdr:txBody>
    </xdr:sp>
    <xdr:clientData/>
  </xdr:twoCellAnchor>
  <xdr:twoCellAnchor>
    <xdr:from>
      <xdr:col>11</xdr:col>
      <xdr:colOff>69140</xdr:colOff>
      <xdr:row>174</xdr:row>
      <xdr:rowOff>159796</xdr:rowOff>
    </xdr:from>
    <xdr:to>
      <xdr:col>14</xdr:col>
      <xdr:colOff>102085</xdr:colOff>
      <xdr:row>177</xdr:row>
      <xdr:rowOff>93121</xdr:rowOff>
    </xdr:to>
    <xdr:sp macro="" textlink="">
      <xdr:nvSpPr>
        <xdr:cNvPr id="7" name="Text Box 10">
          <a:extLst>
            <a:ext uri="{FF2B5EF4-FFF2-40B4-BE49-F238E27FC236}">
              <a16:creationId xmlns:a16="http://schemas.microsoft.com/office/drawing/2014/main" id="{9D80CB1F-98E5-4988-AD5B-A90E3302441C}"/>
            </a:ext>
          </a:extLst>
        </xdr:cNvPr>
        <xdr:cNvSpPr txBox="1">
          <a:spLocks noChangeArrowheads="1"/>
        </xdr:cNvSpPr>
      </xdr:nvSpPr>
      <xdr:spPr bwMode="auto">
        <a:xfrm>
          <a:off x="4999728" y="33407649"/>
          <a:ext cx="1691416" cy="50482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Stadtteilimage und Öffentlichkeitsarbeit</a:t>
          </a:r>
        </a:p>
      </xdr:txBody>
    </xdr:sp>
    <xdr:clientData/>
  </xdr:twoCellAnchor>
  <xdr:twoCellAnchor>
    <xdr:from>
      <xdr:col>2</xdr:col>
      <xdr:colOff>425825</xdr:colOff>
      <xdr:row>180</xdr:row>
      <xdr:rowOff>101187</xdr:rowOff>
    </xdr:from>
    <xdr:to>
      <xdr:col>6</xdr:col>
      <xdr:colOff>301776</xdr:colOff>
      <xdr:row>183</xdr:row>
      <xdr:rowOff>134469</xdr:rowOff>
    </xdr:to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35705170-CF4D-4A48-861C-BA3A488F4B72}"/>
            </a:ext>
          </a:extLst>
        </xdr:cNvPr>
        <xdr:cNvSpPr txBox="1">
          <a:spLocks noChangeArrowheads="1"/>
        </xdr:cNvSpPr>
      </xdr:nvSpPr>
      <xdr:spPr bwMode="auto">
        <a:xfrm>
          <a:off x="1340225" y="33010622"/>
          <a:ext cx="1704751" cy="57116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Soziale Infrastruktur, Bildung und nachbarschaftliches Zusammenleben</a:t>
          </a:r>
          <a:endParaRPr lang="de-DE" sz="1000" b="0" i="0" u="none" strike="noStrike" baseline="0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190500</xdr:colOff>
      <xdr:row>165</xdr:row>
      <xdr:rowOff>133350</xdr:rowOff>
    </xdr:from>
    <xdr:to>
      <xdr:col>5</xdr:col>
      <xdr:colOff>85725</xdr:colOff>
      <xdr:row>167</xdr:row>
      <xdr:rowOff>142875</xdr:rowOff>
    </xdr:to>
    <xdr:sp macro="" textlink="">
      <xdr:nvSpPr>
        <xdr:cNvPr id="11" name="Text Box 14">
          <a:extLst>
            <a:ext uri="{FF2B5EF4-FFF2-40B4-BE49-F238E27FC236}">
              <a16:creationId xmlns:a16="http://schemas.microsoft.com/office/drawing/2014/main" id="{2F1AF865-C739-4415-AAA1-56A3811D2E01}"/>
            </a:ext>
          </a:extLst>
        </xdr:cNvPr>
        <xdr:cNvSpPr txBox="1">
          <a:spLocks noChangeArrowheads="1"/>
        </xdr:cNvSpPr>
      </xdr:nvSpPr>
      <xdr:spPr bwMode="auto">
        <a:xfrm>
          <a:off x="638175" y="31899225"/>
          <a:ext cx="1685925" cy="39052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Handlungsfelder/Bausteine:</a:t>
          </a:r>
        </a:p>
        <a:p>
          <a:pPr algn="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Alle Bausteine</a:t>
          </a:r>
          <a:r>
            <a:rPr lang="de-DE" sz="1000" b="0" i="0" u="none" strike="noStrike" baseline="0">
              <a:solidFill>
                <a:schemeClr val="bg1"/>
              </a:solidFill>
              <a:latin typeface="Arial"/>
              <a:cs typeface="Arial"/>
            </a:rPr>
            <a:t>: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0.54634</cdr:x>
      <cdr:y>0.85416</cdr:y>
    </cdr:from>
    <cdr:to>
      <cdr:x>0.7982</cdr:x>
      <cdr:y>0.95322</cdr:y>
    </cdr:to>
    <cdr:sp macro="" textlink="">
      <cdr:nvSpPr>
        <cdr:cNvPr id="3" name="Text Box 12">
          <a:extLst xmlns:a="http://schemas.openxmlformats.org/drawingml/2006/main">
            <a:ext uri="{FF2B5EF4-FFF2-40B4-BE49-F238E27FC236}">
              <a16:creationId xmlns:a16="http://schemas.microsoft.com/office/drawing/2014/main" id="{35705170-CF4D-4A48-861C-BA3A488F4B7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84239" y="3384524"/>
          <a:ext cx="1652324" cy="3925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Umwelt und Verkehr</a:t>
          </a:r>
        </a:p>
      </cdr:txBody>
    </cdr:sp>
  </cdr:relSizeAnchor>
  <cdr:relSizeAnchor xmlns:cdr="http://schemas.openxmlformats.org/drawingml/2006/chartDrawing">
    <cdr:from>
      <cdr:x>0.04767</cdr:x>
      <cdr:y>0.26768</cdr:y>
    </cdr:from>
    <cdr:to>
      <cdr:x>0.25084</cdr:x>
      <cdr:y>0.40022</cdr:y>
    </cdr:to>
    <cdr:sp macro="" textlink="">
      <cdr:nvSpPr>
        <cdr:cNvPr id="4" name="Text Box 14">
          <a:extLst xmlns:a="http://schemas.openxmlformats.org/drawingml/2006/main">
            <a:ext uri="{FF2B5EF4-FFF2-40B4-BE49-F238E27FC236}">
              <a16:creationId xmlns:a16="http://schemas.microsoft.com/office/drawing/2014/main" id="{2F1AF865-C739-4415-AAA1-56A3811D2E0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715" y="1060663"/>
          <a:ext cx="1332894" cy="5251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Kriminalprävention und Sicherheit</a:t>
          </a:r>
          <a:r>
            <a:rPr lang="de-DE" sz="1000" b="0" i="0" u="none" strike="noStrike" baseline="0">
              <a:solidFill>
                <a:schemeClr val="bg1"/>
              </a:solidFill>
              <a:latin typeface="Arial"/>
              <a:cs typeface="Arial"/>
            </a:rPr>
            <a:t>-</a:t>
          </a:r>
        </a:p>
      </cdr:txBody>
    </cdr:sp>
  </cdr:relSizeAnchor>
  <cdr:relSizeAnchor xmlns:cdr="http://schemas.openxmlformats.org/drawingml/2006/chartDrawing">
    <cdr:from>
      <cdr:x>0.05321</cdr:x>
      <cdr:y>0.4142</cdr:y>
    </cdr:from>
    <cdr:to>
      <cdr:x>0.20728</cdr:x>
      <cdr:y>0.54673</cdr:y>
    </cdr:to>
    <cdr:sp macro="" textlink="">
      <cdr:nvSpPr>
        <cdr:cNvPr id="5" name="Text Box 14">
          <a:extLst xmlns:a="http://schemas.openxmlformats.org/drawingml/2006/main">
            <a:ext uri="{FF2B5EF4-FFF2-40B4-BE49-F238E27FC236}">
              <a16:creationId xmlns:a16="http://schemas.microsoft.com/office/drawing/2014/main" id="{E93CF162-A0D5-42BA-9E4E-0F691696FE8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9064" y="1641209"/>
          <a:ext cx="1010794" cy="5251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Kultur, Freizeit und Sport</a:t>
          </a:r>
        </a:p>
      </cdr:txBody>
    </cdr:sp>
  </cdr:relSizeAnchor>
  <cdr:relSizeAnchor xmlns:cdr="http://schemas.openxmlformats.org/drawingml/2006/chartDrawing">
    <cdr:from>
      <cdr:x>0.00666</cdr:x>
      <cdr:y>0.57529</cdr:y>
    </cdr:from>
    <cdr:to>
      <cdr:x>0.20983</cdr:x>
      <cdr:y>0.70783</cdr:y>
    </cdr:to>
    <cdr:sp macro="" textlink="">
      <cdr:nvSpPr>
        <cdr:cNvPr id="6" name="Text Box 14">
          <a:extLst xmlns:a="http://schemas.openxmlformats.org/drawingml/2006/main">
            <a:ext uri="{FF2B5EF4-FFF2-40B4-BE49-F238E27FC236}">
              <a16:creationId xmlns:a16="http://schemas.microsoft.com/office/drawing/2014/main" id="{E93CF162-A0D5-42BA-9E4E-0F691696FE8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672" y="2279537"/>
          <a:ext cx="1332894" cy="5251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Gesundheit und Umweltgerechtigkeit</a:t>
          </a:r>
        </a:p>
      </cdr:txBody>
    </cdr:sp>
  </cdr:relSizeAnchor>
  <cdr:relSizeAnchor xmlns:cdr="http://schemas.openxmlformats.org/drawingml/2006/chartDrawing">
    <cdr:from>
      <cdr:x>0.31323</cdr:x>
      <cdr:y>0.02965</cdr:y>
    </cdr:from>
    <cdr:to>
      <cdr:x>0.69355</cdr:x>
      <cdr:y>0.14503</cdr:y>
    </cdr:to>
    <cdr:sp macro="" textlink="">
      <cdr:nvSpPr>
        <cdr:cNvPr id="7" name="Text Box 6">
          <a:extLst xmlns:a="http://schemas.openxmlformats.org/drawingml/2006/main">
            <a:ext uri="{FF2B5EF4-FFF2-40B4-BE49-F238E27FC236}">
              <a16:creationId xmlns:a16="http://schemas.microsoft.com/office/drawing/2014/main" id="{96CBBBAF-F1BB-4E7F-B0D6-1C3C61CE1706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49675" y="117488"/>
          <a:ext cx="2488691" cy="4571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Integriertes Städtebauliches Entwicklungskonzept (ISEK)</a:t>
          </a:r>
        </a:p>
      </cdr:txBody>
    </cdr:sp>
  </cdr:relSizeAnchor>
  <cdr:relSizeAnchor xmlns:cdr="http://schemas.openxmlformats.org/drawingml/2006/chartDrawing">
    <cdr:from>
      <cdr:x>0.71705</cdr:x>
      <cdr:y>0.71743</cdr:y>
    </cdr:from>
    <cdr:to>
      <cdr:x>0.96891</cdr:x>
      <cdr:y>0.76519</cdr:y>
    </cdr:to>
    <cdr:sp macro="" textlink="">
      <cdr:nvSpPr>
        <cdr:cNvPr id="8" name="Text Box 12">
          <a:extLst xmlns:a="http://schemas.openxmlformats.org/drawingml/2006/main">
            <a:ext uri="{FF2B5EF4-FFF2-40B4-BE49-F238E27FC236}">
              <a16:creationId xmlns:a16="http://schemas.microsoft.com/office/drawing/2014/main" id="{EF097FEF-0460-49C4-A9DA-3159D11F994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4163" y="2842744"/>
          <a:ext cx="1652324" cy="1892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Wohnen und Wohnumfeld</a:t>
          </a:r>
        </a:p>
      </cdr:txBody>
    </cdr:sp>
  </cdr:relSizeAnchor>
  <cdr:relSizeAnchor xmlns:cdr="http://schemas.openxmlformats.org/drawingml/2006/chartDrawing">
    <cdr:from>
      <cdr:x>0.06175</cdr:x>
      <cdr:y>0.71507</cdr:y>
    </cdr:from>
    <cdr:to>
      <cdr:x>0.26377</cdr:x>
      <cdr:y>0.7963</cdr:y>
    </cdr:to>
    <cdr:sp macro="" textlink="">
      <cdr:nvSpPr>
        <cdr:cNvPr id="9" name="Text Box 12">
          <a:extLst xmlns:a="http://schemas.openxmlformats.org/drawingml/2006/main">
            <a:ext uri="{FF2B5EF4-FFF2-40B4-BE49-F238E27FC236}">
              <a16:creationId xmlns:a16="http://schemas.microsoft.com/office/drawing/2014/main" id="{EF097FEF-0460-49C4-A9DA-3159D11F994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5094" y="2833377"/>
          <a:ext cx="1325369" cy="3218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Lokale Ökonomie und Beschäftigung</a:t>
          </a: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D92C5-066E-41B2-B3BE-7E9B71857AA0}">
  <sheetPr>
    <pageSetUpPr fitToPage="1"/>
  </sheetPr>
  <dimension ref="A1:N187"/>
  <sheetViews>
    <sheetView tabSelected="1" zoomScale="85" zoomScaleNormal="85" zoomScaleSheetLayoutView="100" workbookViewId="0">
      <selection activeCell="A2" sqref="A2"/>
    </sheetView>
  </sheetViews>
  <sheetFormatPr baseColWidth="10" defaultRowHeight="14.4" x14ac:dyDescent="0.3"/>
  <cols>
    <col min="1" max="13" width="6.6640625" customWidth="1"/>
    <col min="258" max="266" width="6.6640625" customWidth="1"/>
    <col min="514" max="522" width="6.6640625" customWidth="1"/>
    <col min="770" max="778" width="6.6640625" customWidth="1"/>
    <col min="1026" max="1034" width="6.6640625" customWidth="1"/>
    <col min="1282" max="1290" width="6.6640625" customWidth="1"/>
    <col min="1538" max="1546" width="6.6640625" customWidth="1"/>
    <col min="1794" max="1802" width="6.6640625" customWidth="1"/>
    <col min="2050" max="2058" width="6.6640625" customWidth="1"/>
    <col min="2306" max="2314" width="6.6640625" customWidth="1"/>
    <col min="2562" max="2570" width="6.6640625" customWidth="1"/>
    <col min="2818" max="2826" width="6.6640625" customWidth="1"/>
    <col min="3074" max="3082" width="6.6640625" customWidth="1"/>
    <col min="3330" max="3338" width="6.6640625" customWidth="1"/>
    <col min="3586" max="3594" width="6.6640625" customWidth="1"/>
    <col min="3842" max="3850" width="6.6640625" customWidth="1"/>
    <col min="4098" max="4106" width="6.6640625" customWidth="1"/>
    <col min="4354" max="4362" width="6.6640625" customWidth="1"/>
    <col min="4610" max="4618" width="6.6640625" customWidth="1"/>
    <col min="4866" max="4874" width="6.6640625" customWidth="1"/>
    <col min="5122" max="5130" width="6.6640625" customWidth="1"/>
    <col min="5378" max="5386" width="6.6640625" customWidth="1"/>
    <col min="5634" max="5642" width="6.6640625" customWidth="1"/>
    <col min="5890" max="5898" width="6.6640625" customWidth="1"/>
    <col min="6146" max="6154" width="6.6640625" customWidth="1"/>
    <col min="6402" max="6410" width="6.6640625" customWidth="1"/>
    <col min="6658" max="6666" width="6.6640625" customWidth="1"/>
    <col min="6914" max="6922" width="6.6640625" customWidth="1"/>
    <col min="7170" max="7178" width="6.6640625" customWidth="1"/>
    <col min="7426" max="7434" width="6.6640625" customWidth="1"/>
    <col min="7682" max="7690" width="6.6640625" customWidth="1"/>
    <col min="7938" max="7946" width="6.6640625" customWidth="1"/>
    <col min="8194" max="8202" width="6.6640625" customWidth="1"/>
    <col min="8450" max="8458" width="6.6640625" customWidth="1"/>
    <col min="8706" max="8714" width="6.6640625" customWidth="1"/>
    <col min="8962" max="8970" width="6.6640625" customWidth="1"/>
    <col min="9218" max="9226" width="6.6640625" customWidth="1"/>
    <col min="9474" max="9482" width="6.6640625" customWidth="1"/>
    <col min="9730" max="9738" width="6.6640625" customWidth="1"/>
    <col min="9986" max="9994" width="6.6640625" customWidth="1"/>
    <col min="10242" max="10250" width="6.6640625" customWidth="1"/>
    <col min="10498" max="10506" width="6.6640625" customWidth="1"/>
    <col min="10754" max="10762" width="6.6640625" customWidth="1"/>
    <col min="11010" max="11018" width="6.6640625" customWidth="1"/>
    <col min="11266" max="11274" width="6.6640625" customWidth="1"/>
    <col min="11522" max="11530" width="6.6640625" customWidth="1"/>
    <col min="11778" max="11786" width="6.6640625" customWidth="1"/>
    <col min="12034" max="12042" width="6.6640625" customWidth="1"/>
    <col min="12290" max="12298" width="6.6640625" customWidth="1"/>
    <col min="12546" max="12554" width="6.6640625" customWidth="1"/>
    <col min="12802" max="12810" width="6.6640625" customWidth="1"/>
    <col min="13058" max="13066" width="6.6640625" customWidth="1"/>
    <col min="13314" max="13322" width="6.6640625" customWidth="1"/>
    <col min="13570" max="13578" width="6.6640625" customWidth="1"/>
    <col min="13826" max="13834" width="6.6640625" customWidth="1"/>
    <col min="14082" max="14090" width="6.6640625" customWidth="1"/>
    <col min="14338" max="14346" width="6.6640625" customWidth="1"/>
    <col min="14594" max="14602" width="6.6640625" customWidth="1"/>
    <col min="14850" max="14858" width="6.6640625" customWidth="1"/>
    <col min="15106" max="15114" width="6.6640625" customWidth="1"/>
    <col min="15362" max="15370" width="6.6640625" customWidth="1"/>
    <col min="15618" max="15626" width="6.6640625" customWidth="1"/>
    <col min="15874" max="15882" width="6.6640625" customWidth="1"/>
    <col min="16130" max="16138" width="6.6640625" customWidth="1"/>
  </cols>
  <sheetData>
    <row r="1" spans="1:14" ht="17.399999999999999" x14ac:dyDescent="0.3">
      <c r="A1" s="16" t="s">
        <v>124</v>
      </c>
      <c r="B1" s="1"/>
      <c r="C1" s="1"/>
    </row>
    <row r="2" spans="1:14" x14ac:dyDescent="0.3">
      <c r="A2" s="2" t="str">
        <f ca="1">"(Datei: " &amp; MID(CELL("Dateiname",A1),SEARCH("[",CELL("Dateiname",A1),1)+1,SEARCH("]",CELL("Dateiname",A1),1)-SEARCH("[",CELL("Dateiname",A1),1)-1) &amp;")"</f>
        <v>(Datei: 2019_10_10_Tabelle_RL_Auswertung_SZZBfinal.xlsx)</v>
      </c>
    </row>
    <row r="3" spans="1:14" x14ac:dyDescent="0.3">
      <c r="A3" s="2"/>
    </row>
    <row r="4" spans="1:14" ht="15.6" x14ac:dyDescent="0.3">
      <c r="A4" s="3" t="s">
        <v>0</v>
      </c>
      <c r="B4" s="3"/>
      <c r="C4" s="3"/>
      <c r="D4" s="3"/>
      <c r="E4" s="3"/>
      <c r="F4" s="3"/>
      <c r="G4" s="3"/>
      <c r="H4" s="3"/>
      <c r="I4" s="26" t="s">
        <v>1</v>
      </c>
      <c r="J4" s="26"/>
      <c r="K4" s="26"/>
      <c r="L4" s="26"/>
      <c r="M4" s="26"/>
    </row>
    <row r="5" spans="1:14" x14ac:dyDescent="0.3">
      <c r="A5" s="2" t="s">
        <v>2</v>
      </c>
    </row>
    <row r="6" spans="1:14" x14ac:dyDescent="0.3">
      <c r="A6" s="2"/>
    </row>
    <row r="7" spans="1:14" x14ac:dyDescent="0.3">
      <c r="A7" s="2"/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5" t="s">
        <v>113</v>
      </c>
    </row>
    <row r="8" spans="1:14" x14ac:dyDescent="0.3">
      <c r="B8" s="5">
        <v>0</v>
      </c>
      <c r="C8" s="5">
        <v>0.25</v>
      </c>
      <c r="D8" s="5">
        <v>0.5</v>
      </c>
      <c r="E8" s="5">
        <v>0.75</v>
      </c>
      <c r="F8" s="5">
        <v>1</v>
      </c>
      <c r="G8" s="32" t="s">
        <v>114</v>
      </c>
    </row>
    <row r="9" spans="1:14" ht="12.75" customHeight="1" x14ac:dyDescent="0.3">
      <c r="A9" s="6" t="s">
        <v>8</v>
      </c>
      <c r="B9" s="7"/>
      <c r="C9" s="7"/>
      <c r="D9" s="7"/>
      <c r="E9" s="7"/>
      <c r="F9" s="7"/>
      <c r="G9" s="7"/>
      <c r="H9" s="8"/>
      <c r="I9" s="8"/>
      <c r="J9" s="8"/>
    </row>
    <row r="10" spans="1:14" x14ac:dyDescent="0.3">
      <c r="A10" s="6" t="s">
        <v>9</v>
      </c>
      <c r="B10" s="9"/>
      <c r="C10" s="9"/>
      <c r="D10" s="9"/>
      <c r="E10" s="9"/>
      <c r="F10" s="9"/>
      <c r="G10" s="9"/>
    </row>
    <row r="11" spans="1:14" x14ac:dyDescent="0.3">
      <c r="A11" s="6" t="s">
        <v>10</v>
      </c>
      <c r="B11" s="9"/>
      <c r="C11" s="9"/>
      <c r="D11" s="9"/>
      <c r="E11" s="9"/>
      <c r="F11" s="9"/>
      <c r="G11" s="9"/>
    </row>
    <row r="12" spans="1:14" x14ac:dyDescent="0.3">
      <c r="A12" s="6" t="s">
        <v>11</v>
      </c>
      <c r="B12" s="9"/>
      <c r="C12" s="9"/>
      <c r="D12" s="9"/>
      <c r="E12" s="9"/>
      <c r="F12" s="9"/>
      <c r="G12" s="9"/>
    </row>
    <row r="13" spans="1:14" x14ac:dyDescent="0.3">
      <c r="A13" s="6" t="s">
        <v>12</v>
      </c>
      <c r="B13" s="9"/>
      <c r="C13" s="9"/>
      <c r="D13" s="9"/>
      <c r="E13" s="9"/>
      <c r="F13" s="9"/>
      <c r="G13" s="9"/>
    </row>
    <row r="14" spans="1:14" x14ac:dyDescent="0.3">
      <c r="A14" s="6" t="s">
        <v>13</v>
      </c>
      <c r="B14" s="9"/>
      <c r="C14" s="9"/>
      <c r="D14" s="9"/>
      <c r="E14" s="9"/>
      <c r="F14" s="9"/>
      <c r="G14" s="9"/>
    </row>
    <row r="15" spans="1:14" ht="15" customHeight="1" x14ac:dyDescent="0.3">
      <c r="A15" s="6" t="s">
        <v>14</v>
      </c>
      <c r="B15" s="9"/>
      <c r="C15" s="9"/>
      <c r="D15" s="9"/>
      <c r="E15" s="9"/>
      <c r="F15" s="9"/>
      <c r="G15" s="9"/>
      <c r="I15" s="35" t="s">
        <v>74</v>
      </c>
      <c r="J15" s="35"/>
      <c r="K15" s="35"/>
      <c r="L15" s="35"/>
      <c r="M15" s="35"/>
      <c r="N15" s="35"/>
    </row>
    <row r="16" spans="1:14" x14ac:dyDescent="0.3">
      <c r="A16" s="6" t="s">
        <v>15</v>
      </c>
      <c r="B16" s="9"/>
      <c r="C16" s="9"/>
      <c r="D16" s="9"/>
      <c r="E16" s="9"/>
      <c r="F16" s="9"/>
      <c r="G16" s="9"/>
      <c r="I16" s="35"/>
      <c r="J16" s="35"/>
      <c r="K16" s="35"/>
      <c r="L16" s="35"/>
      <c r="M16" s="35"/>
      <c r="N16" s="35"/>
    </row>
    <row r="17" spans="1:14" ht="15" thickBot="1" x14ac:dyDescent="0.35">
      <c r="A17" s="6" t="s">
        <v>16</v>
      </c>
      <c r="B17" s="9"/>
      <c r="C17" s="9"/>
      <c r="D17" s="9"/>
      <c r="E17" s="9"/>
      <c r="F17" s="9"/>
      <c r="G17" s="9"/>
    </row>
    <row r="18" spans="1:14" ht="15" thickBot="1" x14ac:dyDescent="0.35">
      <c r="A18" s="6"/>
      <c r="B18" s="21">
        <f t="shared" ref="B18:G18" si="0">SUM(B9:B17)</f>
        <v>0</v>
      </c>
      <c r="C18" s="21">
        <f t="shared" si="0"/>
        <v>0</v>
      </c>
      <c r="D18" s="21">
        <f t="shared" si="0"/>
        <v>0</v>
      </c>
      <c r="E18" s="21">
        <f t="shared" si="0"/>
        <v>0</v>
      </c>
      <c r="F18" s="21">
        <f t="shared" si="0"/>
        <v>0</v>
      </c>
      <c r="G18" s="21">
        <f t="shared" si="0"/>
        <v>0</v>
      </c>
      <c r="I18" s="11" t="e">
        <f>(B18*0+C18*25+D18*50+E18*75+F18*100)/SUM(B18:F18)</f>
        <v>#DIV/0!</v>
      </c>
      <c r="J18" s="12" t="s">
        <v>17</v>
      </c>
    </row>
    <row r="19" spans="1:14" x14ac:dyDescent="0.3">
      <c r="A19" s="13"/>
    </row>
    <row r="20" spans="1:14" x14ac:dyDescent="0.3">
      <c r="A20" s="13"/>
    </row>
    <row r="21" spans="1:14" x14ac:dyDescent="0.3">
      <c r="B21" s="4" t="s">
        <v>3</v>
      </c>
      <c r="C21" s="4" t="s">
        <v>4</v>
      </c>
      <c r="D21" s="4" t="s">
        <v>5</v>
      </c>
      <c r="E21" s="4" t="s">
        <v>6</v>
      </c>
      <c r="F21" s="4" t="s">
        <v>7</v>
      </c>
      <c r="G21" s="5" t="s">
        <v>113</v>
      </c>
    </row>
    <row r="22" spans="1:14" x14ac:dyDescent="0.3">
      <c r="B22" s="5">
        <v>0</v>
      </c>
      <c r="C22" s="5">
        <v>0.25</v>
      </c>
      <c r="D22" s="5">
        <v>0.5</v>
      </c>
      <c r="E22" s="5">
        <v>0.75</v>
      </c>
      <c r="F22" s="5">
        <v>1</v>
      </c>
      <c r="G22" s="32" t="s">
        <v>114</v>
      </c>
    </row>
    <row r="23" spans="1:14" ht="12.75" customHeight="1" x14ac:dyDescent="0.3">
      <c r="A23" s="6" t="s">
        <v>18</v>
      </c>
      <c r="B23" s="7"/>
      <c r="C23" s="7"/>
      <c r="D23" s="7"/>
      <c r="E23" s="7"/>
      <c r="F23" s="7"/>
      <c r="G23" s="7"/>
      <c r="H23" s="8"/>
      <c r="I23" s="8"/>
      <c r="J23" s="8"/>
    </row>
    <row r="24" spans="1:14" x14ac:dyDescent="0.3">
      <c r="A24" s="6" t="s">
        <v>19</v>
      </c>
      <c r="B24" s="9"/>
      <c r="C24" s="9"/>
      <c r="D24" s="9"/>
      <c r="E24" s="9"/>
      <c r="F24" s="9"/>
      <c r="G24" s="9"/>
    </row>
    <row r="25" spans="1:14" x14ac:dyDescent="0.3">
      <c r="A25" s="6" t="s">
        <v>20</v>
      </c>
      <c r="B25" s="9"/>
      <c r="C25" s="9"/>
      <c r="D25" s="9"/>
      <c r="E25" s="9"/>
      <c r="F25" s="9"/>
      <c r="G25" s="9"/>
    </row>
    <row r="26" spans="1:14" x14ac:dyDescent="0.3">
      <c r="A26" s="6" t="s">
        <v>21</v>
      </c>
      <c r="B26" s="9"/>
      <c r="C26" s="9"/>
      <c r="D26" s="9"/>
      <c r="E26" s="9"/>
      <c r="F26" s="9"/>
      <c r="G26" s="9"/>
      <c r="I26" s="10"/>
    </row>
    <row r="27" spans="1:14" x14ac:dyDescent="0.3">
      <c r="A27" s="6" t="s">
        <v>22</v>
      </c>
      <c r="B27" s="9"/>
      <c r="C27" s="9"/>
      <c r="D27" s="9"/>
      <c r="E27" s="9"/>
      <c r="F27" s="9"/>
      <c r="G27" s="9"/>
    </row>
    <row r="28" spans="1:14" ht="15" customHeight="1" x14ac:dyDescent="0.3">
      <c r="A28" s="6" t="s">
        <v>23</v>
      </c>
      <c r="B28" s="9"/>
      <c r="C28" s="9"/>
      <c r="D28" s="9"/>
      <c r="E28" s="9"/>
      <c r="F28" s="9"/>
      <c r="G28" s="9"/>
      <c r="I28" s="35" t="s">
        <v>24</v>
      </c>
      <c r="J28" s="35"/>
      <c r="K28" s="35"/>
      <c r="L28" s="35"/>
      <c r="M28" s="35"/>
      <c r="N28" s="35"/>
    </row>
    <row r="29" spans="1:14" ht="15" thickBot="1" x14ac:dyDescent="0.35">
      <c r="A29" s="6" t="s">
        <v>25</v>
      </c>
      <c r="B29" s="9"/>
      <c r="C29" s="9"/>
      <c r="D29" s="9"/>
      <c r="E29" s="9"/>
      <c r="F29" s="9"/>
      <c r="G29" s="9"/>
    </row>
    <row r="30" spans="1:14" ht="15" thickBot="1" x14ac:dyDescent="0.35">
      <c r="A30" s="6"/>
      <c r="B30" s="21">
        <f t="shared" ref="B30:G30" si="1">SUM(B23:B29)</f>
        <v>0</v>
      </c>
      <c r="C30" s="21">
        <f t="shared" si="1"/>
        <v>0</v>
      </c>
      <c r="D30" s="21">
        <f t="shared" si="1"/>
        <v>0</v>
      </c>
      <c r="E30" s="21">
        <f t="shared" si="1"/>
        <v>0</v>
      </c>
      <c r="F30" s="21">
        <f t="shared" si="1"/>
        <v>0</v>
      </c>
      <c r="G30" s="21">
        <f t="shared" si="1"/>
        <v>0</v>
      </c>
      <c r="I30" s="11" t="e">
        <f>(B30*0+C30*25+D30*50+E30*75+F30*100)/SUM(B30:F30)</f>
        <v>#DIV/0!</v>
      </c>
      <c r="J30" s="12" t="s">
        <v>17</v>
      </c>
    </row>
    <row r="33" spans="1:14" x14ac:dyDescent="0.3">
      <c r="B33" s="4" t="s">
        <v>3</v>
      </c>
      <c r="C33" s="4" t="s">
        <v>4</v>
      </c>
      <c r="D33" s="4" t="s">
        <v>5</v>
      </c>
      <c r="E33" s="4" t="s">
        <v>6</v>
      </c>
      <c r="F33" s="4" t="s">
        <v>7</v>
      </c>
      <c r="G33" s="5" t="s">
        <v>113</v>
      </c>
    </row>
    <row r="34" spans="1:14" x14ac:dyDescent="0.3">
      <c r="B34" s="5">
        <v>0</v>
      </c>
      <c r="C34" s="5">
        <v>0.25</v>
      </c>
      <c r="D34" s="5">
        <v>0.5</v>
      </c>
      <c r="E34" s="5">
        <v>0.75</v>
      </c>
      <c r="F34" s="5">
        <v>1</v>
      </c>
      <c r="G34" s="32" t="s">
        <v>114</v>
      </c>
    </row>
    <row r="35" spans="1:14" ht="15.6" x14ac:dyDescent="0.3">
      <c r="A35" s="6" t="s">
        <v>26</v>
      </c>
      <c r="B35" s="7"/>
      <c r="C35" s="7"/>
      <c r="D35" s="7"/>
      <c r="E35" s="7"/>
      <c r="F35" s="7"/>
      <c r="G35" s="7"/>
      <c r="H35" s="8"/>
      <c r="I35" s="25"/>
      <c r="J35" s="25"/>
      <c r="K35" s="25"/>
      <c r="L35" s="25"/>
      <c r="M35" s="25"/>
    </row>
    <row r="36" spans="1:14" x14ac:dyDescent="0.3">
      <c r="A36" s="6" t="s">
        <v>27</v>
      </c>
      <c r="B36" s="7"/>
      <c r="C36" s="7"/>
      <c r="D36" s="7"/>
      <c r="E36" s="7"/>
      <c r="F36" s="7"/>
      <c r="G36" s="7"/>
      <c r="I36" s="35" t="s">
        <v>119</v>
      </c>
      <c r="J36" s="35"/>
      <c r="K36" s="35"/>
      <c r="L36" s="35"/>
      <c r="M36" s="35"/>
      <c r="N36" s="35"/>
    </row>
    <row r="37" spans="1:14" ht="15" customHeight="1" x14ac:dyDescent="0.3">
      <c r="A37" s="6" t="s">
        <v>28</v>
      </c>
      <c r="B37" s="7"/>
      <c r="C37" s="7"/>
      <c r="D37" s="7"/>
      <c r="E37" s="7"/>
      <c r="F37" s="7"/>
      <c r="G37" s="7"/>
      <c r="I37" s="35"/>
      <c r="J37" s="35"/>
      <c r="K37" s="35"/>
      <c r="L37" s="35"/>
      <c r="M37" s="35"/>
      <c r="N37" s="35"/>
    </row>
    <row r="38" spans="1:14" ht="15" thickBot="1" x14ac:dyDescent="0.35">
      <c r="A38" s="6" t="s">
        <v>29</v>
      </c>
      <c r="B38" s="7"/>
      <c r="C38" s="7"/>
      <c r="D38" s="7"/>
      <c r="E38" s="7"/>
      <c r="F38" s="7"/>
      <c r="G38" s="7"/>
      <c r="I38" s="31"/>
      <c r="J38" s="31"/>
      <c r="K38" s="31"/>
      <c r="L38" s="31"/>
      <c r="M38" s="31"/>
      <c r="N38" s="31"/>
    </row>
    <row r="39" spans="1:14" ht="15" thickBot="1" x14ac:dyDescent="0.35">
      <c r="B39" s="21">
        <f t="shared" ref="B39:G39" si="2">SUM(B35:B38)</f>
        <v>0</v>
      </c>
      <c r="C39" s="21">
        <f t="shared" si="2"/>
        <v>0</v>
      </c>
      <c r="D39" s="21">
        <f t="shared" si="2"/>
        <v>0</v>
      </c>
      <c r="E39" s="21">
        <f t="shared" si="2"/>
        <v>0</v>
      </c>
      <c r="F39" s="21">
        <f t="shared" si="2"/>
        <v>0</v>
      </c>
      <c r="G39" s="21">
        <f t="shared" si="2"/>
        <v>0</v>
      </c>
      <c r="I39" s="11" t="e">
        <f>(B39*0+C39*25+D39*50+E39*75+F39*100)/SUM(B39:F39)</f>
        <v>#DIV/0!</v>
      </c>
      <c r="J39" s="12" t="s">
        <v>17</v>
      </c>
    </row>
    <row r="42" spans="1:14" x14ac:dyDescent="0.3">
      <c r="B42" s="4" t="s">
        <v>3</v>
      </c>
      <c r="C42" s="4" t="s">
        <v>4</v>
      </c>
      <c r="D42" s="4" t="s">
        <v>5</v>
      </c>
      <c r="E42" s="4" t="s">
        <v>6</v>
      </c>
      <c r="F42" s="4" t="s">
        <v>7</v>
      </c>
      <c r="G42" s="5" t="s">
        <v>113</v>
      </c>
    </row>
    <row r="43" spans="1:14" x14ac:dyDescent="0.3">
      <c r="B43" s="5">
        <v>0</v>
      </c>
      <c r="C43" s="5">
        <v>0.25</v>
      </c>
      <c r="D43" s="5">
        <v>0.5</v>
      </c>
      <c r="E43" s="5">
        <v>0.75</v>
      </c>
      <c r="F43" s="5">
        <v>1</v>
      </c>
      <c r="G43" s="32" t="s">
        <v>114</v>
      </c>
    </row>
    <row r="44" spans="1:14" ht="15.6" x14ac:dyDescent="0.3">
      <c r="A44" s="6" t="s">
        <v>30</v>
      </c>
      <c r="B44" s="7"/>
      <c r="C44" s="7"/>
      <c r="D44" s="7"/>
      <c r="E44" s="7"/>
      <c r="F44" s="7"/>
      <c r="G44" s="7"/>
      <c r="I44" s="8"/>
      <c r="J44" s="8"/>
    </row>
    <row r="45" spans="1:14" ht="12.75" customHeight="1" x14ac:dyDescent="0.3">
      <c r="A45" s="6" t="s">
        <v>31</v>
      </c>
      <c r="B45" s="9"/>
      <c r="C45" s="9"/>
      <c r="D45" s="9"/>
      <c r="E45" s="9"/>
      <c r="F45" s="9"/>
      <c r="G45" s="9"/>
      <c r="H45" s="8"/>
    </row>
    <row r="46" spans="1:14" x14ac:dyDescent="0.3">
      <c r="A46" s="6" t="s">
        <v>32</v>
      </c>
      <c r="B46" s="9"/>
      <c r="C46" s="9"/>
      <c r="D46" s="9"/>
      <c r="E46" s="9"/>
      <c r="F46" s="9"/>
      <c r="G46" s="9"/>
      <c r="I46" s="25"/>
      <c r="J46" s="25"/>
      <c r="K46" s="25"/>
      <c r="L46" s="25"/>
      <c r="M46" s="25"/>
    </row>
    <row r="47" spans="1:14" ht="15" customHeight="1" x14ac:dyDescent="0.3">
      <c r="A47" s="6" t="s">
        <v>33</v>
      </c>
      <c r="B47" s="9"/>
      <c r="C47" s="9"/>
      <c r="D47" s="9"/>
      <c r="E47" s="9"/>
      <c r="F47" s="9"/>
      <c r="G47" s="9"/>
      <c r="I47" s="25"/>
      <c r="J47" s="25"/>
      <c r="K47" s="25"/>
      <c r="L47" s="25"/>
      <c r="M47" s="25"/>
    </row>
    <row r="48" spans="1:14" x14ac:dyDescent="0.3">
      <c r="A48" s="6" t="s">
        <v>34</v>
      </c>
      <c r="B48" s="9"/>
      <c r="C48" s="9"/>
      <c r="D48" s="9"/>
      <c r="E48" s="9"/>
      <c r="F48" s="9"/>
      <c r="G48" s="9"/>
      <c r="I48" s="30"/>
      <c r="J48" s="30"/>
      <c r="K48" s="30"/>
      <c r="L48" s="30"/>
      <c r="M48" s="30"/>
    </row>
    <row r="49" spans="1:14" ht="15" customHeight="1" x14ac:dyDescent="0.3">
      <c r="A49" s="6" t="s">
        <v>35</v>
      </c>
      <c r="B49" s="9"/>
      <c r="C49" s="9"/>
      <c r="D49" s="9"/>
      <c r="E49" s="9"/>
      <c r="F49" s="9"/>
      <c r="G49" s="9"/>
      <c r="I49" s="35" t="s">
        <v>115</v>
      </c>
      <c r="J49" s="35"/>
      <c r="K49" s="35"/>
      <c r="L49" s="35"/>
      <c r="M49" s="35"/>
      <c r="N49" s="35"/>
    </row>
    <row r="50" spans="1:14" ht="15" customHeight="1" x14ac:dyDescent="0.3">
      <c r="A50" s="6" t="s">
        <v>36</v>
      </c>
      <c r="B50" s="9"/>
      <c r="C50" s="9"/>
      <c r="D50" s="9"/>
      <c r="E50" s="9"/>
      <c r="F50" s="9"/>
      <c r="G50" s="9"/>
      <c r="I50" s="35"/>
      <c r="J50" s="35"/>
      <c r="K50" s="35"/>
      <c r="L50" s="35"/>
      <c r="M50" s="35"/>
      <c r="N50" s="35"/>
    </row>
    <row r="51" spans="1:14" ht="15" customHeight="1" thickBot="1" x14ac:dyDescent="0.35">
      <c r="A51" s="6" t="s">
        <v>37</v>
      </c>
      <c r="B51" s="9"/>
      <c r="C51" s="9"/>
      <c r="D51" s="9"/>
      <c r="E51" s="9"/>
      <c r="F51" s="9"/>
      <c r="G51" s="9"/>
    </row>
    <row r="52" spans="1:14" ht="15" thickBot="1" x14ac:dyDescent="0.35">
      <c r="B52" s="21">
        <f t="shared" ref="B52:G52" si="3">SUM(B44:B51)</f>
        <v>0</v>
      </c>
      <c r="C52" s="21">
        <f t="shared" si="3"/>
        <v>0</v>
      </c>
      <c r="D52" s="21">
        <f t="shared" si="3"/>
        <v>0</v>
      </c>
      <c r="E52" s="21">
        <f t="shared" si="3"/>
        <v>0</v>
      </c>
      <c r="F52" s="21">
        <f t="shared" si="3"/>
        <v>0</v>
      </c>
      <c r="G52" s="21">
        <f t="shared" si="3"/>
        <v>0</v>
      </c>
      <c r="I52" s="11" t="e">
        <f>(B52*0+C52*25+D52*50+E52*75+F52*100)/SUM(B52:F52)</f>
        <v>#DIV/0!</v>
      </c>
      <c r="J52" s="12" t="s">
        <v>17</v>
      </c>
    </row>
    <row r="54" spans="1:14" ht="12.75" customHeight="1" x14ac:dyDescent="0.3"/>
    <row r="55" spans="1:14" x14ac:dyDescent="0.3">
      <c r="B55" s="4" t="s">
        <v>3</v>
      </c>
      <c r="C55" s="4" t="s">
        <v>4</v>
      </c>
      <c r="D55" s="4" t="s">
        <v>5</v>
      </c>
      <c r="E55" s="4" t="s">
        <v>6</v>
      </c>
      <c r="F55" s="4" t="s">
        <v>7</v>
      </c>
      <c r="G55" s="5" t="s">
        <v>113</v>
      </c>
    </row>
    <row r="56" spans="1:14" x14ac:dyDescent="0.3">
      <c r="B56" s="5">
        <v>0</v>
      </c>
      <c r="C56" s="5">
        <v>0.25</v>
      </c>
      <c r="D56" s="5">
        <v>0.5</v>
      </c>
      <c r="E56" s="5">
        <v>0.75</v>
      </c>
      <c r="F56" s="5">
        <v>1</v>
      </c>
      <c r="G56" s="32" t="s">
        <v>114</v>
      </c>
    </row>
    <row r="57" spans="1:14" ht="15.6" x14ac:dyDescent="0.3">
      <c r="A57" s="6" t="s">
        <v>38</v>
      </c>
      <c r="B57" s="7"/>
      <c r="C57" s="7"/>
      <c r="D57" s="7"/>
      <c r="E57" s="7"/>
      <c r="F57" s="7"/>
      <c r="G57" s="7"/>
      <c r="I57" s="8"/>
      <c r="J57" s="8"/>
    </row>
    <row r="58" spans="1:14" ht="15.6" x14ac:dyDescent="0.3">
      <c r="A58" s="6" t="s">
        <v>39</v>
      </c>
      <c r="B58" s="7"/>
      <c r="C58" s="7"/>
      <c r="D58" s="7"/>
      <c r="E58" s="7"/>
      <c r="F58" s="7"/>
      <c r="G58" s="7"/>
      <c r="H58" s="8"/>
      <c r="I58" s="8"/>
      <c r="J58" s="8"/>
    </row>
    <row r="59" spans="1:14" ht="15.6" x14ac:dyDescent="0.3">
      <c r="A59" s="6" t="s">
        <v>40</v>
      </c>
      <c r="B59" s="9"/>
      <c r="C59" s="9"/>
      <c r="D59" s="9"/>
      <c r="E59" s="9"/>
      <c r="F59" s="9"/>
      <c r="G59" s="9"/>
      <c r="H59" s="8"/>
      <c r="I59" s="29"/>
      <c r="J59" s="29"/>
      <c r="K59" s="29"/>
      <c r="L59" s="29"/>
      <c r="M59" s="29"/>
    </row>
    <row r="60" spans="1:14" ht="12.75" customHeight="1" x14ac:dyDescent="0.3">
      <c r="A60" s="6" t="s">
        <v>41</v>
      </c>
      <c r="B60" s="9"/>
      <c r="C60" s="9"/>
      <c r="D60" s="9"/>
      <c r="E60" s="9"/>
      <c r="F60" s="9"/>
      <c r="G60" s="9"/>
      <c r="I60" s="35" t="s">
        <v>122</v>
      </c>
      <c r="J60" s="35"/>
      <c r="K60" s="35"/>
      <c r="L60" s="35"/>
      <c r="M60" s="35"/>
      <c r="N60" s="35"/>
    </row>
    <row r="61" spans="1:14" ht="15" customHeight="1" x14ac:dyDescent="0.3">
      <c r="A61" s="6" t="s">
        <v>42</v>
      </c>
      <c r="B61" s="7"/>
      <c r="C61" s="7"/>
      <c r="D61" s="7"/>
      <c r="E61" s="7"/>
      <c r="F61" s="7"/>
      <c r="G61" s="7"/>
      <c r="I61" s="35"/>
      <c r="J61" s="35"/>
      <c r="K61" s="35"/>
      <c r="L61" s="35"/>
      <c r="M61" s="35"/>
      <c r="N61" s="35"/>
    </row>
    <row r="62" spans="1:14" ht="15" thickBot="1" x14ac:dyDescent="0.35">
      <c r="A62" s="6" t="s">
        <v>43</v>
      </c>
      <c r="B62" s="7"/>
      <c r="C62" s="7"/>
      <c r="D62" s="7"/>
      <c r="E62" s="7"/>
      <c r="F62" s="7"/>
      <c r="G62" s="7"/>
      <c r="I62" s="10"/>
    </row>
    <row r="63" spans="1:14" ht="15" thickBot="1" x14ac:dyDescent="0.35">
      <c r="B63" s="21">
        <f t="shared" ref="B63:G63" si="4">SUM(B57:B62)</f>
        <v>0</v>
      </c>
      <c r="C63" s="21">
        <f t="shared" si="4"/>
        <v>0</v>
      </c>
      <c r="D63" s="21">
        <f t="shared" si="4"/>
        <v>0</v>
      </c>
      <c r="E63" s="21">
        <f t="shared" si="4"/>
        <v>0</v>
      </c>
      <c r="F63" s="21">
        <f t="shared" si="4"/>
        <v>0</v>
      </c>
      <c r="G63" s="21">
        <f t="shared" si="4"/>
        <v>0</v>
      </c>
      <c r="I63" s="11" t="e">
        <f>(B63*0+C63*25+D63*50+E63*75+F63*100)/SUM(B63:F63)</f>
        <v>#DIV/0!</v>
      </c>
      <c r="J63" s="12" t="s">
        <v>17</v>
      </c>
    </row>
    <row r="66" spans="1:14" x14ac:dyDescent="0.3">
      <c r="B66" s="4" t="s">
        <v>3</v>
      </c>
      <c r="C66" s="4" t="s">
        <v>4</v>
      </c>
      <c r="D66" s="4" t="s">
        <v>5</v>
      </c>
      <c r="E66" s="4" t="s">
        <v>6</v>
      </c>
      <c r="F66" s="4" t="s">
        <v>7</v>
      </c>
      <c r="G66" s="5" t="s">
        <v>113</v>
      </c>
    </row>
    <row r="67" spans="1:14" x14ac:dyDescent="0.3">
      <c r="B67" s="5">
        <v>0</v>
      </c>
      <c r="C67" s="5">
        <v>0.25</v>
      </c>
      <c r="D67" s="5">
        <v>0.5</v>
      </c>
      <c r="E67" s="5">
        <v>0.75</v>
      </c>
      <c r="F67" s="5">
        <v>1</v>
      </c>
      <c r="G67" s="32" t="s">
        <v>114</v>
      </c>
    </row>
    <row r="68" spans="1:14" ht="15.6" x14ac:dyDescent="0.3">
      <c r="A68" s="34" t="s">
        <v>44</v>
      </c>
      <c r="B68" s="7"/>
      <c r="C68" s="7"/>
      <c r="D68" s="7"/>
      <c r="E68" s="7"/>
      <c r="F68" s="7"/>
      <c r="G68" s="7"/>
      <c r="I68" s="8"/>
      <c r="J68" s="8"/>
    </row>
    <row r="69" spans="1:14" ht="15.6" x14ac:dyDescent="0.3">
      <c r="A69" s="34" t="s">
        <v>45</v>
      </c>
      <c r="B69" s="9"/>
      <c r="C69" s="9"/>
      <c r="D69" s="9"/>
      <c r="E69" s="9"/>
      <c r="F69" s="9"/>
      <c r="G69" s="9"/>
      <c r="H69" s="8"/>
      <c r="I69" s="25"/>
      <c r="J69" s="25"/>
      <c r="K69" s="25"/>
      <c r="L69" s="25"/>
      <c r="M69" s="25"/>
    </row>
    <row r="70" spans="1:14" x14ac:dyDescent="0.3">
      <c r="A70" s="34" t="s">
        <v>46</v>
      </c>
      <c r="B70" s="7"/>
      <c r="C70" s="7"/>
      <c r="D70" s="7"/>
      <c r="E70" s="7"/>
      <c r="F70" s="7"/>
      <c r="G70" s="7"/>
      <c r="I70" s="10"/>
    </row>
    <row r="71" spans="1:14" ht="12.75" customHeight="1" x14ac:dyDescent="0.3">
      <c r="A71" s="34" t="s">
        <v>47</v>
      </c>
      <c r="B71" s="7"/>
      <c r="C71" s="7"/>
      <c r="D71" s="7"/>
      <c r="E71" s="7"/>
      <c r="F71" s="7"/>
      <c r="G71" s="7"/>
      <c r="I71" s="10"/>
    </row>
    <row r="72" spans="1:14" ht="15" customHeight="1" x14ac:dyDescent="0.3">
      <c r="A72" s="34" t="s">
        <v>48</v>
      </c>
      <c r="B72" s="7"/>
      <c r="C72" s="7"/>
      <c r="D72" s="7"/>
      <c r="E72" s="7"/>
      <c r="F72" s="7"/>
      <c r="G72" s="7"/>
      <c r="I72" s="10"/>
    </row>
    <row r="73" spans="1:14" ht="15" customHeight="1" x14ac:dyDescent="0.3">
      <c r="A73" s="34" t="s">
        <v>49</v>
      </c>
      <c r="B73" s="7"/>
      <c r="C73" s="7"/>
      <c r="D73" s="7"/>
      <c r="E73" s="7"/>
      <c r="F73" s="7"/>
      <c r="G73" s="7"/>
      <c r="I73" s="35" t="s">
        <v>120</v>
      </c>
      <c r="J73" s="35"/>
      <c r="K73" s="35"/>
      <c r="L73" s="35"/>
      <c r="M73" s="35"/>
      <c r="N73" s="35"/>
    </row>
    <row r="74" spans="1:14" ht="15" customHeight="1" x14ac:dyDescent="0.3">
      <c r="A74" s="34" t="s">
        <v>50</v>
      </c>
      <c r="B74" s="7"/>
      <c r="C74" s="7"/>
      <c r="D74" s="7"/>
      <c r="E74" s="7"/>
      <c r="F74" s="7"/>
      <c r="G74" s="7"/>
      <c r="I74" s="35"/>
      <c r="J74" s="35"/>
      <c r="K74" s="35"/>
      <c r="L74" s="35"/>
      <c r="M74" s="35"/>
      <c r="N74" s="35"/>
    </row>
    <row r="75" spans="1:14" ht="15" thickBot="1" x14ac:dyDescent="0.35">
      <c r="A75" s="34" t="s">
        <v>51</v>
      </c>
      <c r="B75" s="22"/>
      <c r="C75" s="22"/>
      <c r="D75" s="22"/>
      <c r="E75" s="22"/>
      <c r="F75" s="22"/>
      <c r="G75" s="22"/>
      <c r="I75" s="10"/>
    </row>
    <row r="76" spans="1:14" ht="15" thickBot="1" x14ac:dyDescent="0.35">
      <c r="B76" s="21">
        <f t="shared" ref="B76:G76" si="5">SUM(B68:B75)</f>
        <v>0</v>
      </c>
      <c r="C76" s="21">
        <f t="shared" si="5"/>
        <v>0</v>
      </c>
      <c r="D76" s="21">
        <f t="shared" si="5"/>
        <v>0</v>
      </c>
      <c r="E76" s="21">
        <f t="shared" si="5"/>
        <v>0</v>
      </c>
      <c r="F76" s="21">
        <f>SUM(F68:F75)</f>
        <v>0</v>
      </c>
      <c r="G76" s="21">
        <f t="shared" si="5"/>
        <v>0</v>
      </c>
      <c r="I76" s="11" t="e">
        <f>(B76*0+C76*25+D76*50+E76*75+F76*100)/SUM(B76:F76)</f>
        <v>#DIV/0!</v>
      </c>
      <c r="J76" s="12" t="s">
        <v>17</v>
      </c>
    </row>
    <row r="77" spans="1:14" x14ac:dyDescent="0.3">
      <c r="B77" s="10"/>
      <c r="C77" s="10"/>
      <c r="D77" s="10"/>
      <c r="E77" s="10"/>
      <c r="F77" s="10"/>
      <c r="G77" s="10"/>
      <c r="I77" s="14"/>
      <c r="J77" s="12"/>
    </row>
    <row r="78" spans="1:14" x14ac:dyDescent="0.3">
      <c r="B78" s="10"/>
      <c r="C78" s="10"/>
      <c r="D78" s="10"/>
      <c r="E78" s="10"/>
      <c r="F78" s="10"/>
      <c r="G78" s="10"/>
      <c r="I78" s="14"/>
      <c r="J78" s="12"/>
    </row>
    <row r="79" spans="1:14" x14ac:dyDescent="0.3">
      <c r="B79" s="4" t="s">
        <v>3</v>
      </c>
      <c r="C79" s="4" t="s">
        <v>4</v>
      </c>
      <c r="D79" s="4" t="s">
        <v>5</v>
      </c>
      <c r="E79" s="4" t="s">
        <v>6</v>
      </c>
      <c r="F79" s="4" t="s">
        <v>7</v>
      </c>
      <c r="G79" s="5" t="s">
        <v>113</v>
      </c>
    </row>
    <row r="80" spans="1:14" ht="12.75" customHeight="1" x14ac:dyDescent="0.3">
      <c r="B80" s="5">
        <v>0</v>
      </c>
      <c r="C80" s="5">
        <v>0.25</v>
      </c>
      <c r="D80" s="5">
        <v>0.5</v>
      </c>
      <c r="E80" s="5">
        <v>0.75</v>
      </c>
      <c r="F80" s="5">
        <v>1</v>
      </c>
      <c r="G80" s="32" t="s">
        <v>114</v>
      </c>
    </row>
    <row r="81" spans="1:14" ht="15" customHeight="1" x14ac:dyDescent="0.3">
      <c r="A81" s="6" t="s">
        <v>52</v>
      </c>
      <c r="B81" s="7"/>
      <c r="C81" s="7"/>
      <c r="D81" s="7"/>
      <c r="E81" s="7"/>
      <c r="F81" s="7"/>
      <c r="G81" s="7"/>
      <c r="I81" s="8"/>
      <c r="J81" s="8"/>
    </row>
    <row r="82" spans="1:14" ht="15.6" x14ac:dyDescent="0.3">
      <c r="A82" s="6" t="s">
        <v>53</v>
      </c>
      <c r="B82" s="9"/>
      <c r="C82" s="9"/>
      <c r="D82" s="9"/>
      <c r="E82" s="9"/>
      <c r="F82" s="9"/>
      <c r="G82" s="9"/>
      <c r="H82" s="8"/>
      <c r="I82" s="25"/>
      <c r="J82" s="25"/>
      <c r="K82" s="25"/>
      <c r="L82" s="25"/>
      <c r="M82" s="25"/>
    </row>
    <row r="83" spans="1:14" ht="15.6" x14ac:dyDescent="0.3">
      <c r="A83" s="6" t="s">
        <v>54</v>
      </c>
      <c r="B83" s="15"/>
      <c r="C83" s="15"/>
      <c r="D83" s="15"/>
      <c r="E83" s="15"/>
      <c r="F83" s="15"/>
      <c r="G83" s="15"/>
      <c r="H83" s="8"/>
      <c r="I83" s="25"/>
      <c r="J83" s="25"/>
      <c r="K83" s="25"/>
      <c r="L83" s="25"/>
      <c r="M83" s="25"/>
    </row>
    <row r="84" spans="1:14" ht="15" customHeight="1" x14ac:dyDescent="0.3">
      <c r="A84" s="6" t="s">
        <v>55</v>
      </c>
      <c r="B84" s="15"/>
      <c r="C84" s="15"/>
      <c r="D84" s="15"/>
      <c r="E84" s="15"/>
      <c r="F84" s="15"/>
      <c r="G84" s="15"/>
      <c r="I84" s="29"/>
      <c r="J84" s="29"/>
      <c r="K84" s="29"/>
      <c r="L84" s="29"/>
      <c r="M84" s="29"/>
    </row>
    <row r="85" spans="1:14" x14ac:dyDescent="0.3">
      <c r="A85" s="6" t="s">
        <v>56</v>
      </c>
      <c r="B85" s="9"/>
      <c r="C85" s="9"/>
      <c r="D85" s="9"/>
      <c r="E85" s="9"/>
      <c r="F85" s="9"/>
      <c r="G85" s="9"/>
      <c r="I85" s="35" t="s">
        <v>121</v>
      </c>
      <c r="J85" s="35"/>
      <c r="K85" s="35"/>
      <c r="L85" s="35"/>
      <c r="M85" s="35"/>
      <c r="N85" s="35"/>
    </row>
    <row r="86" spans="1:14" ht="15" customHeight="1" x14ac:dyDescent="0.3">
      <c r="A86" s="6" t="s">
        <v>57</v>
      </c>
      <c r="B86" s="9"/>
      <c r="C86" s="9"/>
      <c r="D86" s="9"/>
      <c r="E86" s="9"/>
      <c r="F86" s="9"/>
      <c r="G86" s="9"/>
      <c r="I86" s="35"/>
      <c r="J86" s="35"/>
      <c r="K86" s="35"/>
      <c r="L86" s="35"/>
      <c r="M86" s="35"/>
      <c r="N86" s="35"/>
    </row>
    <row r="87" spans="1:14" ht="15" thickBot="1" x14ac:dyDescent="0.35">
      <c r="A87" s="6" t="s">
        <v>58</v>
      </c>
      <c r="B87" s="15"/>
      <c r="C87" s="15"/>
      <c r="D87" s="15"/>
      <c r="E87" s="15"/>
      <c r="F87" s="15"/>
      <c r="G87" s="15"/>
    </row>
    <row r="88" spans="1:14" ht="15" thickBot="1" x14ac:dyDescent="0.35">
      <c r="B88" s="21">
        <f t="shared" ref="B88:G88" si="6">SUM(B81:B87)</f>
        <v>0</v>
      </c>
      <c r="C88" s="21">
        <f t="shared" si="6"/>
        <v>0</v>
      </c>
      <c r="D88" s="21">
        <f t="shared" si="6"/>
        <v>0</v>
      </c>
      <c r="E88" s="21">
        <f t="shared" si="6"/>
        <v>0</v>
      </c>
      <c r="F88" s="21">
        <f>SUM(F81:F87)</f>
        <v>0</v>
      </c>
      <c r="G88" s="21">
        <f t="shared" si="6"/>
        <v>0</v>
      </c>
      <c r="I88" s="11" t="e">
        <f>(B88*0+C88*25+D88*50+E88*75+F88*100)/SUM(B88:F88)</f>
        <v>#DIV/0!</v>
      </c>
      <c r="J88" s="12" t="s">
        <v>17</v>
      </c>
    </row>
    <row r="89" spans="1:14" x14ac:dyDescent="0.3">
      <c r="B89" s="10"/>
      <c r="C89" s="10"/>
      <c r="D89" s="10"/>
      <c r="E89" s="10"/>
      <c r="F89" s="10"/>
      <c r="G89" s="10"/>
      <c r="I89" s="14"/>
      <c r="J89" s="12"/>
    </row>
    <row r="90" spans="1:14" x14ac:dyDescent="0.3">
      <c r="B90" s="10"/>
      <c r="C90" s="10"/>
      <c r="D90" s="10"/>
      <c r="E90" s="10"/>
      <c r="F90" s="10"/>
      <c r="G90" s="10"/>
      <c r="I90" s="14"/>
      <c r="J90" s="12"/>
    </row>
    <row r="91" spans="1:14" x14ac:dyDescent="0.3">
      <c r="B91" s="4" t="s">
        <v>3</v>
      </c>
      <c r="C91" s="4" t="s">
        <v>4</v>
      </c>
      <c r="D91" s="4" t="s">
        <v>5</v>
      </c>
      <c r="E91" s="4" t="s">
        <v>6</v>
      </c>
      <c r="F91" s="4" t="s">
        <v>7</v>
      </c>
      <c r="G91" s="5" t="s">
        <v>113</v>
      </c>
    </row>
    <row r="92" spans="1:14" x14ac:dyDescent="0.3">
      <c r="B92" s="5">
        <v>0</v>
      </c>
      <c r="C92" s="5">
        <v>0.25</v>
      </c>
      <c r="D92" s="5">
        <v>0.5</v>
      </c>
      <c r="E92" s="5">
        <v>0.75</v>
      </c>
      <c r="F92" s="5">
        <v>1</v>
      </c>
      <c r="G92" s="32" t="s">
        <v>114</v>
      </c>
    </row>
    <row r="93" spans="1:14" ht="15.6" x14ac:dyDescent="0.3">
      <c r="A93" s="6" t="s">
        <v>59</v>
      </c>
      <c r="B93" s="7"/>
      <c r="C93" s="7"/>
      <c r="D93" s="7"/>
      <c r="E93" s="7"/>
      <c r="F93" s="7"/>
      <c r="G93" s="7"/>
      <c r="I93" s="8"/>
      <c r="J93" s="8"/>
    </row>
    <row r="94" spans="1:14" ht="12.75" customHeight="1" x14ac:dyDescent="0.3">
      <c r="A94" s="6" t="s">
        <v>60</v>
      </c>
      <c r="B94" s="9"/>
      <c r="C94" s="9"/>
      <c r="D94" s="9"/>
      <c r="E94" s="9"/>
      <c r="F94" s="9"/>
      <c r="G94" s="9"/>
      <c r="H94" s="8"/>
      <c r="I94" s="25"/>
      <c r="J94" s="25"/>
      <c r="K94" s="25"/>
      <c r="L94" s="25"/>
      <c r="M94" s="25"/>
    </row>
    <row r="95" spans="1:14" ht="12.75" customHeight="1" x14ac:dyDescent="0.3">
      <c r="A95" s="6" t="s">
        <v>61</v>
      </c>
      <c r="B95" s="15"/>
      <c r="C95" s="15"/>
      <c r="D95" s="15"/>
      <c r="E95" s="15"/>
      <c r="F95" s="15"/>
      <c r="G95" s="15"/>
      <c r="H95" s="8"/>
      <c r="I95" s="25"/>
      <c r="J95" s="25"/>
      <c r="K95" s="25"/>
      <c r="L95" s="25"/>
      <c r="M95" s="25"/>
    </row>
    <row r="96" spans="1:14" ht="12.75" customHeight="1" x14ac:dyDescent="0.3">
      <c r="A96" s="6" t="s">
        <v>62</v>
      </c>
      <c r="B96" s="15"/>
      <c r="C96" s="15"/>
      <c r="D96" s="15"/>
      <c r="E96" s="15"/>
      <c r="F96" s="15"/>
      <c r="G96" s="15"/>
      <c r="H96" s="8"/>
      <c r="I96" s="25"/>
      <c r="J96" s="25"/>
      <c r="K96" s="25"/>
      <c r="L96" s="25"/>
      <c r="M96" s="25"/>
    </row>
    <row r="97" spans="1:14" ht="12.75" customHeight="1" x14ac:dyDescent="0.3">
      <c r="A97" s="6" t="s">
        <v>63</v>
      </c>
      <c r="B97" s="15"/>
      <c r="C97" s="15"/>
      <c r="D97" s="15"/>
      <c r="E97" s="15"/>
      <c r="F97" s="15"/>
      <c r="G97" s="15"/>
      <c r="H97" s="8"/>
      <c r="I97" s="25"/>
      <c r="J97" s="25"/>
      <c r="K97" s="25"/>
      <c r="L97" s="25"/>
      <c r="M97" s="25"/>
    </row>
    <row r="98" spans="1:14" ht="12.75" customHeight="1" x14ac:dyDescent="0.3">
      <c r="A98" s="6" t="s">
        <v>64</v>
      </c>
      <c r="B98" s="15"/>
      <c r="C98" s="15"/>
      <c r="D98" s="15"/>
      <c r="E98" s="15"/>
      <c r="F98" s="15"/>
      <c r="G98" s="15"/>
      <c r="H98" s="8"/>
      <c r="I98" s="25"/>
      <c r="J98" s="25"/>
      <c r="K98" s="25"/>
      <c r="L98" s="25"/>
      <c r="M98" s="25"/>
    </row>
    <row r="99" spans="1:14" x14ac:dyDescent="0.3">
      <c r="A99" s="6" t="s">
        <v>65</v>
      </c>
      <c r="B99" s="15"/>
      <c r="C99" s="15"/>
      <c r="D99" s="15"/>
      <c r="E99" s="15"/>
      <c r="F99" s="15"/>
      <c r="G99" s="15"/>
      <c r="I99" s="35" t="s">
        <v>117</v>
      </c>
      <c r="J99" s="35"/>
      <c r="K99" s="35"/>
      <c r="L99" s="35"/>
      <c r="M99" s="35"/>
      <c r="N99" s="35"/>
    </row>
    <row r="100" spans="1:14" ht="15" customHeight="1" x14ac:dyDescent="0.3">
      <c r="A100" s="6" t="s">
        <v>67</v>
      </c>
      <c r="B100" s="9"/>
      <c r="C100" s="9"/>
      <c r="D100" s="9"/>
      <c r="E100" s="9"/>
      <c r="F100" s="9"/>
      <c r="G100" s="9"/>
      <c r="I100" s="35"/>
      <c r="J100" s="35"/>
      <c r="K100" s="35"/>
      <c r="L100" s="35"/>
      <c r="M100" s="35"/>
      <c r="N100" s="35"/>
    </row>
    <row r="101" spans="1:14" ht="15" customHeight="1" x14ac:dyDescent="0.3">
      <c r="A101" s="6" t="s">
        <v>75</v>
      </c>
      <c r="B101" s="9"/>
      <c r="C101" s="9"/>
      <c r="D101" s="9"/>
      <c r="E101" s="9"/>
      <c r="F101" s="9"/>
      <c r="G101" s="9"/>
      <c r="I101" s="35"/>
      <c r="J101" s="35"/>
      <c r="K101" s="35"/>
      <c r="L101" s="35"/>
      <c r="M101" s="35"/>
      <c r="N101" s="35"/>
    </row>
    <row r="102" spans="1:14" ht="15" thickBot="1" x14ac:dyDescent="0.35">
      <c r="A102" s="6" t="s">
        <v>76</v>
      </c>
      <c r="B102" s="15"/>
      <c r="C102" s="15"/>
      <c r="D102" s="15"/>
      <c r="E102" s="15"/>
      <c r="F102" s="15"/>
      <c r="G102" s="15"/>
    </row>
    <row r="103" spans="1:14" ht="15" thickBot="1" x14ac:dyDescent="0.35">
      <c r="B103" s="21">
        <f t="shared" ref="B103:G103" si="7">SUM(B93:B102)</f>
        <v>0</v>
      </c>
      <c r="C103" s="21">
        <f t="shared" si="7"/>
        <v>0</v>
      </c>
      <c r="D103" s="21">
        <f t="shared" si="7"/>
        <v>0</v>
      </c>
      <c r="E103" s="21">
        <f t="shared" si="7"/>
        <v>0</v>
      </c>
      <c r="F103" s="21">
        <f>SUM(F93:F102)</f>
        <v>0</v>
      </c>
      <c r="G103" s="21">
        <f t="shared" si="7"/>
        <v>0</v>
      </c>
      <c r="I103" s="11" t="e">
        <f>(B103*0+C103*25+D103*50+E103*75+F103*100)/SUM(B103:F103)</f>
        <v>#DIV/0!</v>
      </c>
      <c r="J103" s="12" t="s">
        <v>17</v>
      </c>
    </row>
    <row r="106" spans="1:14" x14ac:dyDescent="0.3">
      <c r="B106" s="4" t="s">
        <v>3</v>
      </c>
      <c r="C106" s="4" t="s">
        <v>4</v>
      </c>
      <c r="D106" s="4" t="s">
        <v>5</v>
      </c>
      <c r="E106" s="4" t="s">
        <v>6</v>
      </c>
      <c r="F106" s="4" t="s">
        <v>7</v>
      </c>
      <c r="G106" s="5" t="s">
        <v>113</v>
      </c>
    </row>
    <row r="107" spans="1:14" x14ac:dyDescent="0.3">
      <c r="B107" s="5">
        <v>0</v>
      </c>
      <c r="C107" s="5">
        <v>0.25</v>
      </c>
      <c r="D107" s="5">
        <v>0.5</v>
      </c>
      <c r="E107" s="5">
        <v>0.75</v>
      </c>
      <c r="F107" s="5">
        <v>1</v>
      </c>
      <c r="G107" s="32" t="s">
        <v>114</v>
      </c>
    </row>
    <row r="108" spans="1:14" x14ac:dyDescent="0.3">
      <c r="A108" s="6" t="s">
        <v>77</v>
      </c>
      <c r="B108" s="7"/>
      <c r="C108" s="7"/>
      <c r="D108" s="7"/>
      <c r="E108" s="7"/>
      <c r="F108" s="7"/>
      <c r="G108" s="7"/>
      <c r="I108" s="25"/>
      <c r="J108" s="25"/>
      <c r="K108" s="25"/>
      <c r="L108" s="25"/>
      <c r="M108" s="25"/>
    </row>
    <row r="109" spans="1:14" ht="12.75" customHeight="1" x14ac:dyDescent="0.3">
      <c r="A109" s="6" t="s">
        <v>78</v>
      </c>
      <c r="B109" s="9"/>
      <c r="C109" s="9"/>
      <c r="D109" s="9"/>
      <c r="E109" s="9"/>
      <c r="F109" s="9"/>
      <c r="G109" s="9"/>
      <c r="H109" s="8"/>
      <c r="I109" s="25"/>
      <c r="J109" s="25"/>
      <c r="K109" s="25"/>
      <c r="L109" s="25"/>
      <c r="M109" s="25"/>
    </row>
    <row r="110" spans="1:14" x14ac:dyDescent="0.3">
      <c r="A110" s="6" t="s">
        <v>79</v>
      </c>
      <c r="B110" s="9"/>
      <c r="C110" s="9"/>
      <c r="D110" s="9"/>
      <c r="E110" s="9"/>
      <c r="F110" s="9"/>
      <c r="G110" s="9"/>
      <c r="I110" s="25"/>
      <c r="J110" s="25"/>
      <c r="K110" s="25"/>
      <c r="L110" s="25"/>
      <c r="M110" s="25"/>
    </row>
    <row r="111" spans="1:14" x14ac:dyDescent="0.3">
      <c r="A111" s="6" t="s">
        <v>80</v>
      </c>
      <c r="B111" s="9"/>
      <c r="C111" s="9"/>
      <c r="D111" s="9"/>
      <c r="E111" s="9"/>
      <c r="F111" s="9"/>
      <c r="G111" s="9"/>
      <c r="I111" s="30"/>
      <c r="J111" s="30"/>
      <c r="K111" s="30"/>
      <c r="L111" s="30"/>
      <c r="M111" s="30"/>
    </row>
    <row r="112" spans="1:14" x14ac:dyDescent="0.3">
      <c r="A112" s="6" t="s">
        <v>81</v>
      </c>
      <c r="B112" s="9"/>
      <c r="C112" s="9"/>
      <c r="D112" s="9"/>
      <c r="E112" s="9"/>
      <c r="F112" s="9"/>
      <c r="G112" s="9"/>
      <c r="I112" s="30"/>
      <c r="J112" s="30"/>
      <c r="K112" s="30"/>
      <c r="L112" s="30"/>
      <c r="M112" s="30"/>
    </row>
    <row r="113" spans="1:14" ht="15" customHeight="1" x14ac:dyDescent="0.3">
      <c r="A113" s="6" t="s">
        <v>82</v>
      </c>
      <c r="B113" s="9"/>
      <c r="C113" s="9"/>
      <c r="D113" s="9"/>
      <c r="E113" s="9"/>
      <c r="F113" s="9"/>
      <c r="G113" s="9"/>
      <c r="I113" s="30"/>
      <c r="J113" s="30"/>
      <c r="K113" s="30"/>
      <c r="L113" s="30"/>
      <c r="M113" s="30"/>
    </row>
    <row r="114" spans="1:14" x14ac:dyDescent="0.3">
      <c r="A114" s="6" t="s">
        <v>83</v>
      </c>
      <c r="B114" s="9"/>
      <c r="C114" s="9"/>
      <c r="D114" s="9"/>
      <c r="E114" s="9"/>
      <c r="F114" s="9"/>
      <c r="G114" s="9"/>
      <c r="I114" s="35" t="s">
        <v>116</v>
      </c>
      <c r="J114" s="35"/>
      <c r="K114" s="35"/>
      <c r="L114" s="35"/>
      <c r="M114" s="35"/>
      <c r="N114" s="35"/>
    </row>
    <row r="115" spans="1:14" ht="15" customHeight="1" x14ac:dyDescent="0.3">
      <c r="A115" s="6" t="s">
        <v>84</v>
      </c>
      <c r="B115" s="9"/>
      <c r="C115" s="9"/>
      <c r="D115" s="9"/>
      <c r="E115" s="9"/>
      <c r="F115" s="9"/>
      <c r="G115" s="9"/>
      <c r="I115" s="35"/>
      <c r="J115" s="35"/>
      <c r="K115" s="35"/>
      <c r="L115" s="35"/>
      <c r="M115" s="35"/>
      <c r="N115" s="35"/>
    </row>
    <row r="116" spans="1:14" ht="15" thickBot="1" x14ac:dyDescent="0.35">
      <c r="A116" s="6" t="s">
        <v>85</v>
      </c>
      <c r="B116" s="15"/>
      <c r="C116" s="15"/>
      <c r="D116" s="15"/>
      <c r="E116" s="15"/>
      <c r="F116" s="15"/>
      <c r="G116" s="15"/>
      <c r="I116" s="10"/>
    </row>
    <row r="117" spans="1:14" ht="15" thickBot="1" x14ac:dyDescent="0.35">
      <c r="B117" s="21">
        <f t="shared" ref="B117:G117" si="8">SUM(B108:B116)</f>
        <v>0</v>
      </c>
      <c r="C117" s="21">
        <f t="shared" si="8"/>
        <v>0</v>
      </c>
      <c r="D117" s="21">
        <f t="shared" si="8"/>
        <v>0</v>
      </c>
      <c r="E117" s="21">
        <f t="shared" si="8"/>
        <v>0</v>
      </c>
      <c r="F117" s="21">
        <f>SUM(F108:F116)</f>
        <v>0</v>
      </c>
      <c r="G117" s="21">
        <f t="shared" si="8"/>
        <v>0</v>
      </c>
      <c r="I117" s="11" t="e">
        <f>(B117*0+C117*25+D117*50+E117*75+F117*100)/SUM(B117:F117)</f>
        <v>#DIV/0!</v>
      </c>
      <c r="J117" s="12" t="s">
        <v>17</v>
      </c>
    </row>
    <row r="120" spans="1:14" ht="12.75" customHeight="1" x14ac:dyDescent="0.3">
      <c r="B120" s="4" t="s">
        <v>3</v>
      </c>
      <c r="C120" s="4" t="s">
        <v>4</v>
      </c>
      <c r="D120" s="4" t="s">
        <v>5</v>
      </c>
      <c r="E120" s="4" t="s">
        <v>6</v>
      </c>
      <c r="F120" s="4" t="s">
        <v>7</v>
      </c>
      <c r="G120" s="5" t="s">
        <v>113</v>
      </c>
    </row>
    <row r="121" spans="1:14" ht="15" customHeight="1" x14ac:dyDescent="0.3">
      <c r="B121" s="5">
        <v>0</v>
      </c>
      <c r="C121" s="5">
        <v>0.25</v>
      </c>
      <c r="D121" s="5">
        <v>0.5</v>
      </c>
      <c r="E121" s="5">
        <v>0.75</v>
      </c>
      <c r="F121" s="5">
        <v>1</v>
      </c>
      <c r="G121" s="32" t="s">
        <v>114</v>
      </c>
    </row>
    <row r="122" spans="1:14" ht="15.6" x14ac:dyDescent="0.3">
      <c r="A122" s="6" t="s">
        <v>86</v>
      </c>
      <c r="B122" s="7"/>
      <c r="C122" s="7"/>
      <c r="D122" s="7"/>
      <c r="E122" s="7"/>
      <c r="F122" s="7"/>
      <c r="G122" s="7"/>
      <c r="I122" s="8"/>
      <c r="J122" s="8"/>
    </row>
    <row r="123" spans="1:14" ht="15.6" x14ac:dyDescent="0.3">
      <c r="A123" s="6" t="s">
        <v>88</v>
      </c>
      <c r="B123" s="7"/>
      <c r="C123" s="7"/>
      <c r="D123" s="7"/>
      <c r="E123" s="7"/>
      <c r="F123" s="7"/>
      <c r="G123" s="7"/>
      <c r="H123" s="8"/>
      <c r="I123" s="8"/>
      <c r="J123" s="8"/>
    </row>
    <row r="124" spans="1:14" ht="15.6" x14ac:dyDescent="0.3">
      <c r="A124" s="6" t="s">
        <v>89</v>
      </c>
      <c r="B124" s="7"/>
      <c r="C124" s="7"/>
      <c r="D124" s="7"/>
      <c r="E124" s="7"/>
      <c r="F124" s="7"/>
      <c r="G124" s="7"/>
      <c r="H124" s="8"/>
      <c r="I124" s="8"/>
      <c r="J124" s="8"/>
    </row>
    <row r="125" spans="1:14" ht="15.6" x14ac:dyDescent="0.3">
      <c r="A125" s="6" t="s">
        <v>90</v>
      </c>
      <c r="B125" s="9"/>
      <c r="C125" s="9"/>
      <c r="D125" s="9"/>
      <c r="E125" s="9"/>
      <c r="F125" s="9"/>
      <c r="G125" s="9"/>
      <c r="H125" s="8"/>
      <c r="I125" s="35" t="s">
        <v>87</v>
      </c>
      <c r="J125" s="35"/>
      <c r="K125" s="35"/>
      <c r="L125" s="35"/>
      <c r="M125" s="35"/>
      <c r="N125" s="35"/>
    </row>
    <row r="126" spans="1:14" ht="15" customHeight="1" x14ac:dyDescent="0.3">
      <c r="A126" s="6" t="s">
        <v>91</v>
      </c>
      <c r="B126" s="9"/>
      <c r="C126" s="9"/>
      <c r="D126" s="9"/>
      <c r="E126" s="9"/>
      <c r="F126" s="9"/>
      <c r="G126" s="9"/>
      <c r="I126" s="35"/>
      <c r="J126" s="35"/>
      <c r="K126" s="35"/>
      <c r="L126" s="35"/>
      <c r="M126" s="35"/>
      <c r="N126" s="35"/>
    </row>
    <row r="127" spans="1:14" ht="15" thickBot="1" x14ac:dyDescent="0.35">
      <c r="A127" s="6" t="s">
        <v>92</v>
      </c>
      <c r="B127" s="7"/>
      <c r="C127" s="7"/>
      <c r="D127" s="7"/>
      <c r="E127" s="7"/>
      <c r="F127" s="7"/>
      <c r="G127" s="7"/>
      <c r="I127" s="10"/>
    </row>
    <row r="128" spans="1:14" ht="15" thickBot="1" x14ac:dyDescent="0.35">
      <c r="B128" s="21">
        <f t="shared" ref="B128:G128" si="9">SUM(B122:B127)</f>
        <v>0</v>
      </c>
      <c r="C128" s="21">
        <f t="shared" si="9"/>
        <v>0</v>
      </c>
      <c r="D128" s="21">
        <f t="shared" si="9"/>
        <v>0</v>
      </c>
      <c r="E128" s="21">
        <f t="shared" si="9"/>
        <v>0</v>
      </c>
      <c r="F128" s="21">
        <f>SUM(F122:F127)</f>
        <v>0</v>
      </c>
      <c r="G128" s="21">
        <f t="shared" si="9"/>
        <v>0</v>
      </c>
      <c r="I128" s="11" t="e">
        <f>(B128*0+C128*25+D128*50+E128*75+F128*100)/SUM(B128:F128)</f>
        <v>#DIV/0!</v>
      </c>
      <c r="J128" s="12" t="s">
        <v>17</v>
      </c>
    </row>
    <row r="129" spans="1:14" x14ac:dyDescent="0.3">
      <c r="B129" s="10"/>
      <c r="C129" s="10"/>
      <c r="D129" s="10"/>
      <c r="E129" s="10"/>
      <c r="F129" s="10"/>
      <c r="G129" s="10"/>
      <c r="I129" s="14"/>
      <c r="J129" s="12"/>
    </row>
    <row r="130" spans="1:14" x14ac:dyDescent="0.3">
      <c r="B130" s="10"/>
      <c r="C130" s="10"/>
      <c r="D130" s="10"/>
      <c r="E130" s="10"/>
      <c r="F130" s="10"/>
      <c r="G130" s="10"/>
      <c r="I130" s="14"/>
      <c r="J130" s="12"/>
    </row>
    <row r="131" spans="1:14" x14ac:dyDescent="0.3">
      <c r="B131" s="4" t="s">
        <v>3</v>
      </c>
      <c r="C131" s="4" t="s">
        <v>4</v>
      </c>
      <c r="D131" s="4" t="s">
        <v>5</v>
      </c>
      <c r="E131" s="4" t="s">
        <v>6</v>
      </c>
      <c r="F131" s="4" t="s">
        <v>7</v>
      </c>
      <c r="G131" s="5" t="s">
        <v>113</v>
      </c>
    </row>
    <row r="132" spans="1:14" x14ac:dyDescent="0.3">
      <c r="B132" s="5">
        <v>0</v>
      </c>
      <c r="C132" s="5">
        <v>0.25</v>
      </c>
      <c r="D132" s="5">
        <v>0.5</v>
      </c>
      <c r="E132" s="5">
        <v>0.75</v>
      </c>
      <c r="F132" s="5">
        <v>1</v>
      </c>
      <c r="G132" s="32" t="s">
        <v>114</v>
      </c>
    </row>
    <row r="133" spans="1:14" ht="15.6" x14ac:dyDescent="0.3">
      <c r="A133" s="6" t="s">
        <v>93</v>
      </c>
      <c r="B133" s="7"/>
      <c r="C133" s="7"/>
      <c r="D133" s="7"/>
      <c r="E133" s="7"/>
      <c r="F133" s="7"/>
      <c r="G133" s="7"/>
      <c r="I133" s="8"/>
      <c r="J133" s="8"/>
    </row>
    <row r="134" spans="1:14" ht="12.75" customHeight="1" x14ac:dyDescent="0.3">
      <c r="A134" s="6" t="s">
        <v>94</v>
      </c>
      <c r="B134" s="9"/>
      <c r="C134" s="9"/>
      <c r="D134" s="9"/>
      <c r="E134" s="9"/>
      <c r="F134" s="9"/>
      <c r="G134" s="9"/>
      <c r="H134" s="8"/>
      <c r="I134" s="29"/>
      <c r="J134" s="29"/>
      <c r="K134" s="29"/>
      <c r="L134" s="29"/>
      <c r="M134" s="29"/>
    </row>
    <row r="135" spans="1:14" x14ac:dyDescent="0.3">
      <c r="A135" s="6" t="s">
        <v>95</v>
      </c>
      <c r="B135" s="15"/>
      <c r="C135" s="15"/>
      <c r="D135" s="15"/>
      <c r="E135" s="15"/>
      <c r="F135" s="15"/>
      <c r="G135" s="15"/>
      <c r="I135" s="35" t="s">
        <v>118</v>
      </c>
      <c r="J135" s="35"/>
      <c r="K135" s="35"/>
      <c r="L135" s="35"/>
      <c r="M135" s="35"/>
      <c r="N135" s="35"/>
    </row>
    <row r="136" spans="1:14" x14ac:dyDescent="0.3">
      <c r="A136" s="6" t="s">
        <v>96</v>
      </c>
      <c r="B136" s="9"/>
      <c r="C136" s="9"/>
      <c r="D136" s="9"/>
      <c r="E136" s="9"/>
      <c r="F136" s="9"/>
      <c r="G136" s="9"/>
      <c r="I136" s="35"/>
      <c r="J136" s="35"/>
      <c r="K136" s="35"/>
      <c r="L136" s="35"/>
      <c r="M136" s="35"/>
      <c r="N136" s="35"/>
    </row>
    <row r="137" spans="1:14" ht="15" customHeight="1" thickBot="1" x14ac:dyDescent="0.35">
      <c r="A137" s="6" t="s">
        <v>97</v>
      </c>
      <c r="B137" s="9"/>
      <c r="C137" s="9"/>
      <c r="D137" s="9"/>
      <c r="E137" s="9"/>
      <c r="F137" s="9"/>
      <c r="G137" s="9"/>
    </row>
    <row r="138" spans="1:14" ht="15" thickBot="1" x14ac:dyDescent="0.35">
      <c r="B138" s="21">
        <f t="shared" ref="B138:G138" si="10">SUM(B133:B137)</f>
        <v>0</v>
      </c>
      <c r="C138" s="21">
        <f t="shared" si="10"/>
        <v>0</v>
      </c>
      <c r="D138" s="21">
        <f t="shared" si="10"/>
        <v>0</v>
      </c>
      <c r="E138" s="21">
        <f t="shared" si="10"/>
        <v>0</v>
      </c>
      <c r="F138" s="21">
        <f t="shared" si="10"/>
        <v>0</v>
      </c>
      <c r="G138" s="21">
        <f t="shared" si="10"/>
        <v>0</v>
      </c>
      <c r="I138" s="11" t="e">
        <f>(B138*0+C138*25+D138*50+E138*75+F138*100)/SUM(B138:F138)</f>
        <v>#DIV/0!</v>
      </c>
      <c r="J138" s="12" t="s">
        <v>17</v>
      </c>
    </row>
    <row r="141" spans="1:14" x14ac:dyDescent="0.3">
      <c r="B141" s="4" t="s">
        <v>3</v>
      </c>
      <c r="C141" s="4" t="s">
        <v>4</v>
      </c>
      <c r="D141" s="4" t="s">
        <v>5</v>
      </c>
      <c r="E141" s="4" t="s">
        <v>6</v>
      </c>
      <c r="F141" s="4" t="s">
        <v>7</v>
      </c>
      <c r="G141" s="5" t="s">
        <v>113</v>
      </c>
    </row>
    <row r="142" spans="1:14" x14ac:dyDescent="0.3">
      <c r="A142" s="6"/>
      <c r="B142" s="5">
        <v>0</v>
      </c>
      <c r="C142" s="5">
        <v>0.25</v>
      </c>
      <c r="D142" s="5">
        <v>0.5</v>
      </c>
      <c r="E142" s="5">
        <v>0.75</v>
      </c>
      <c r="F142" s="5">
        <v>1</v>
      </c>
      <c r="G142" s="32" t="s">
        <v>114</v>
      </c>
    </row>
    <row r="143" spans="1:14" x14ac:dyDescent="0.3">
      <c r="A143" s="6" t="s">
        <v>98</v>
      </c>
      <c r="B143" s="7"/>
      <c r="C143" s="7"/>
      <c r="D143" s="7"/>
      <c r="E143" s="7"/>
      <c r="F143" s="7"/>
      <c r="G143" s="7"/>
    </row>
    <row r="144" spans="1:14" x14ac:dyDescent="0.3">
      <c r="A144" s="6" t="s">
        <v>99</v>
      </c>
      <c r="B144" s="7"/>
      <c r="C144" s="7"/>
      <c r="D144" s="7"/>
      <c r="E144" s="7"/>
      <c r="F144" s="7"/>
      <c r="G144" s="7"/>
      <c r="I144" s="35" t="s">
        <v>112</v>
      </c>
      <c r="J144" s="35"/>
      <c r="K144" s="35"/>
      <c r="L144" s="35"/>
      <c r="M144" s="35"/>
      <c r="N144" s="35"/>
    </row>
    <row r="145" spans="1:14" x14ac:dyDescent="0.3">
      <c r="A145" s="6" t="s">
        <v>100</v>
      </c>
      <c r="B145" s="7"/>
      <c r="C145" s="7"/>
      <c r="D145" s="7"/>
      <c r="E145" s="7"/>
      <c r="F145" s="7"/>
      <c r="G145" s="7"/>
      <c r="I145" s="35"/>
      <c r="J145" s="35"/>
      <c r="K145" s="35"/>
      <c r="L145" s="35"/>
      <c r="M145" s="35"/>
      <c r="N145" s="35"/>
    </row>
    <row r="146" spans="1:14" ht="15.75" customHeight="1" thickBot="1" x14ac:dyDescent="0.35">
      <c r="A146" s="6" t="s">
        <v>101</v>
      </c>
      <c r="B146" s="7"/>
      <c r="C146" s="7"/>
      <c r="D146" s="7"/>
      <c r="E146" s="7"/>
      <c r="F146" s="7"/>
      <c r="G146" s="7"/>
      <c r="H146" s="8"/>
      <c r="I146" s="29"/>
      <c r="J146" s="29"/>
      <c r="K146" s="29"/>
      <c r="L146" s="29"/>
      <c r="M146" s="29"/>
    </row>
    <row r="147" spans="1:14" ht="15" thickBot="1" x14ac:dyDescent="0.35">
      <c r="B147" s="21">
        <f>SUM(B143:B146)</f>
        <v>0</v>
      </c>
      <c r="C147" s="21">
        <f>SUM(C143:C146)</f>
        <v>0</v>
      </c>
      <c r="D147" s="21">
        <f t="shared" ref="D147:G147" si="11">SUM(D143:D146)</f>
        <v>0</v>
      </c>
      <c r="E147" s="21">
        <f t="shared" si="11"/>
        <v>0</v>
      </c>
      <c r="F147" s="21">
        <f>SUM(F143:F146)</f>
        <v>0</v>
      </c>
      <c r="G147" s="21">
        <f t="shared" si="11"/>
        <v>0</v>
      </c>
      <c r="I147" s="11" t="e">
        <f>(B147*0+C147*25+D147*50+E147*75+F147*100)/SUM(B147:F147)</f>
        <v>#DIV/0!</v>
      </c>
      <c r="J147" s="12" t="s">
        <v>17</v>
      </c>
    </row>
    <row r="150" spans="1:14" x14ac:dyDescent="0.3">
      <c r="B150" s="4" t="s">
        <v>3</v>
      </c>
      <c r="C150" s="4" t="s">
        <v>4</v>
      </c>
      <c r="D150" s="4" t="s">
        <v>5</v>
      </c>
      <c r="E150" s="4" t="s">
        <v>6</v>
      </c>
      <c r="F150" s="4" t="s">
        <v>7</v>
      </c>
      <c r="G150" s="5" t="s">
        <v>113</v>
      </c>
    </row>
    <row r="151" spans="1:14" x14ac:dyDescent="0.3">
      <c r="B151" s="5">
        <v>0</v>
      </c>
      <c r="C151" s="5">
        <v>0.25</v>
      </c>
      <c r="D151" s="5">
        <v>0.5</v>
      </c>
      <c r="E151" s="5">
        <v>0.75</v>
      </c>
      <c r="F151" s="5">
        <v>1</v>
      </c>
      <c r="G151" s="32" t="s">
        <v>114</v>
      </c>
      <c r="I151" s="35" t="s">
        <v>66</v>
      </c>
      <c r="J151" s="35"/>
      <c r="K151" s="35"/>
      <c r="L151" s="35"/>
      <c r="M151" s="35"/>
      <c r="N151" s="35"/>
    </row>
    <row r="152" spans="1:14" ht="16.2" thickBot="1" x14ac:dyDescent="0.35">
      <c r="A152" s="6" t="s">
        <v>123</v>
      </c>
      <c r="B152" s="7"/>
      <c r="C152" s="7"/>
      <c r="D152" s="7"/>
      <c r="E152" s="7"/>
      <c r="F152" s="7"/>
      <c r="G152" s="7"/>
      <c r="I152" s="10"/>
      <c r="J152" s="8"/>
    </row>
    <row r="153" spans="1:14" ht="15" thickBot="1" x14ac:dyDescent="0.35">
      <c r="A153" s="6"/>
      <c r="B153" s="21">
        <f t="shared" ref="B153:G153" si="12">SUM(B152:B152)</f>
        <v>0</v>
      </c>
      <c r="C153" s="21">
        <f t="shared" si="12"/>
        <v>0</v>
      </c>
      <c r="D153" s="21">
        <f t="shared" si="12"/>
        <v>0</v>
      </c>
      <c r="E153" s="21">
        <f t="shared" si="12"/>
        <v>0</v>
      </c>
      <c r="F153" s="21">
        <f t="shared" si="12"/>
        <v>0</v>
      </c>
      <c r="G153" s="21">
        <f t="shared" si="12"/>
        <v>0</v>
      </c>
      <c r="I153" s="11" t="e">
        <f>(B153*0+C153*25+D153*50+E153*75+F153*100)/SUM(B153:F153)</f>
        <v>#DIV/0!</v>
      </c>
      <c r="J153" s="12" t="s">
        <v>17</v>
      </c>
    </row>
    <row r="156" spans="1:14" ht="17.399999999999999" x14ac:dyDescent="0.3">
      <c r="A156" s="33" t="s">
        <v>68</v>
      </c>
      <c r="B156" s="33"/>
      <c r="C156" s="33"/>
      <c r="D156" s="33"/>
      <c r="E156" s="33"/>
      <c r="F156" s="33"/>
      <c r="G156" s="33"/>
      <c r="I156" s="33"/>
      <c r="J156" s="33"/>
      <c r="K156" s="33"/>
      <c r="L156" s="33"/>
      <c r="M156" s="33"/>
    </row>
    <row r="157" spans="1:14" ht="15.6" x14ac:dyDescent="0.3">
      <c r="A157" s="2"/>
      <c r="B157" s="16"/>
      <c r="C157" s="16"/>
      <c r="D157" s="16"/>
      <c r="E157" s="16"/>
      <c r="F157" s="16"/>
      <c r="G157" s="16"/>
      <c r="H157" s="8"/>
      <c r="I157" s="16"/>
      <c r="J157" s="16"/>
      <c r="K157" s="16"/>
      <c r="L157" s="16"/>
      <c r="M157" s="16"/>
    </row>
    <row r="158" spans="1:14" ht="15" thickBot="1" x14ac:dyDescent="0.35"/>
    <row r="159" spans="1:14" x14ac:dyDescent="0.3">
      <c r="A159" s="17" t="s">
        <v>69</v>
      </c>
      <c r="B159" s="18" t="s">
        <v>70</v>
      </c>
      <c r="C159" s="18" t="s">
        <v>102</v>
      </c>
      <c r="D159" s="18" t="s">
        <v>103</v>
      </c>
      <c r="E159" s="18" t="s">
        <v>104</v>
      </c>
      <c r="F159" s="18" t="s">
        <v>105</v>
      </c>
      <c r="G159" s="18" t="s">
        <v>106</v>
      </c>
      <c r="H159" s="27" t="s">
        <v>107</v>
      </c>
      <c r="I159" s="27" t="s">
        <v>108</v>
      </c>
      <c r="J159" s="27" t="s">
        <v>109</v>
      </c>
      <c r="K159" s="27" t="s">
        <v>110</v>
      </c>
      <c r="L159" s="27" t="s">
        <v>111</v>
      </c>
      <c r="M159" s="23" t="s">
        <v>71</v>
      </c>
    </row>
    <row r="160" spans="1:14" ht="15" thickBot="1" x14ac:dyDescent="0.35">
      <c r="A160" s="19" t="e">
        <f>I18</f>
        <v>#DIV/0!</v>
      </c>
      <c r="B160" s="20" t="e">
        <f>I30</f>
        <v>#DIV/0!</v>
      </c>
      <c r="C160" s="20" t="e">
        <f>I39</f>
        <v>#DIV/0!</v>
      </c>
      <c r="D160" s="20" t="e">
        <f>I52</f>
        <v>#DIV/0!</v>
      </c>
      <c r="E160" s="20" t="e">
        <f>I63</f>
        <v>#DIV/0!</v>
      </c>
      <c r="F160" s="20" t="e">
        <f>I76</f>
        <v>#DIV/0!</v>
      </c>
      <c r="G160" s="20" t="e">
        <f>I88</f>
        <v>#DIV/0!</v>
      </c>
      <c r="H160" s="28" t="e">
        <f>I103</f>
        <v>#DIV/0!</v>
      </c>
      <c r="I160" s="28" t="e">
        <f>I117</f>
        <v>#DIV/0!</v>
      </c>
      <c r="J160" s="28" t="e">
        <f>I128</f>
        <v>#DIV/0!</v>
      </c>
      <c r="K160" s="28" t="e">
        <f>I138</f>
        <v>#DIV/0!</v>
      </c>
      <c r="L160" s="28" t="e">
        <f>I147</f>
        <v>#DIV/0!</v>
      </c>
      <c r="M160" s="24" t="e">
        <f>I153</f>
        <v>#DIV/0!</v>
      </c>
    </row>
    <row r="161" spans="8:8" ht="17.399999999999999" x14ac:dyDescent="0.3">
      <c r="H161" s="33"/>
    </row>
    <row r="162" spans="8:8" ht="15.6" x14ac:dyDescent="0.3">
      <c r="H162" s="16"/>
    </row>
    <row r="183" spans="1:1" x14ac:dyDescent="0.3">
      <c r="A183" s="2"/>
    </row>
    <row r="186" spans="1:1" x14ac:dyDescent="0.3">
      <c r="A186" t="s">
        <v>72</v>
      </c>
    </row>
    <row r="187" spans="1:1" x14ac:dyDescent="0.3">
      <c r="A187" t="s">
        <v>73</v>
      </c>
    </row>
  </sheetData>
  <mergeCells count="13">
    <mergeCell ref="I15:N16"/>
    <mergeCell ref="I28:N28"/>
    <mergeCell ref="I49:N50"/>
    <mergeCell ref="I73:N74"/>
    <mergeCell ref="I36:N37"/>
    <mergeCell ref="I60:N61"/>
    <mergeCell ref="I85:N86"/>
    <mergeCell ref="I114:N115"/>
    <mergeCell ref="I99:N101"/>
    <mergeCell ref="I135:N136"/>
    <mergeCell ref="I151:N151"/>
    <mergeCell ref="I144:N145"/>
    <mergeCell ref="I125:N126"/>
  </mergeCells>
  <phoneticPr fontId="6" type="noConversion"/>
  <pageMargins left="0.7" right="0.7" top="0.78740157499999996" bottom="0.78740157499999996" header="0.3" footer="0.3"/>
  <pageSetup paperSize="9" scale="88" fitToHeight="0" orientation="portrait" r:id="rId1"/>
  <rowBreaks count="3" manualBreakCount="3">
    <brk id="54" max="13" man="1"/>
    <brk id="105" max="13" man="1"/>
    <brk id="155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 Grass</dc:creator>
  <cp:lastModifiedBy>Grass, Christoph</cp:lastModifiedBy>
  <cp:lastPrinted>2021-02-02T15:29:13Z</cp:lastPrinted>
  <dcterms:created xsi:type="dcterms:W3CDTF">2019-05-15T12:07:32Z</dcterms:created>
  <dcterms:modified xsi:type="dcterms:W3CDTF">2021-02-02T15:31:15Z</dcterms:modified>
</cp:coreProperties>
</file>